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1'!$A$4:$G$26</definedName>
    <definedName name="_xlnm.Print_Area" localSheetId="0">'załącznik nr 1'!$A$1:$H$26</definedName>
  </definedNames>
  <calcPr fullCalcOnLoad="1"/>
</workbook>
</file>

<file path=xl/sharedStrings.xml><?xml version="1.0" encoding="utf-8"?>
<sst xmlns="http://schemas.openxmlformats.org/spreadsheetml/2006/main" count="94" uniqueCount="74">
  <si>
    <t>L.p.</t>
  </si>
  <si>
    <t>NUMER WNIOSKU</t>
  </si>
  <si>
    <t>BENEFICJENT</t>
  </si>
  <si>
    <t>TYTUŁ PROJEKTU</t>
  </si>
  <si>
    <t>CAŁKOWITA WARTOŚĆ PROJEKTU (PLN)</t>
  </si>
  <si>
    <t>Razem</t>
  </si>
  <si>
    <t>Miasto Łódź</t>
  </si>
  <si>
    <t xml:space="preserve">Powiat Łódzki Wschodni </t>
  </si>
  <si>
    <t>Gmina Opoczno</t>
  </si>
  <si>
    <t>WND-RPLD.01.01.00-00-012/15</t>
  </si>
  <si>
    <t xml:space="preserve">Przebudowa ulicy Św. Teresy od Dzieciątka Jezus na odc. od linii kolejowej nr 15 relacji Łódź Kaliska-Bednary do ul. Szczecińskiej w Łodzi - odcinek od ul. Szczecińskiej do ul. Traktorowej </t>
  </si>
  <si>
    <t>WND-RPLD.01.01.00-00-025/15</t>
  </si>
  <si>
    <t>Miasto Bełchatów</t>
  </si>
  <si>
    <t>Przebudowa ulicy Zamoście w Bełchatowie</t>
  </si>
  <si>
    <t>WND-RPLD.01.01.00-00-044/15</t>
  </si>
  <si>
    <t>Gmina Koluszki</t>
  </si>
  <si>
    <t xml:space="preserve">Przebudowa drogi powiatowej Nr 2918E- ul. 11 Listopada oraz drogi gminnej - ul. Sikorskiego w Koluszkach
</t>
  </si>
  <si>
    <t>WND-RPLD.01.01.00-00-041/15</t>
  </si>
  <si>
    <t>Ochotnicza Straż Pożarna w Białej Rawskiej</t>
  </si>
  <si>
    <t>Poprawa bezpieczeństwa na drogach publicznych dzięki doposażeniu OSP w Białej Rawskiej i OSP w Chodnowie w sprzęt ratowniczy</t>
  </si>
  <si>
    <t>WND-RPLD.01.01.00-00-006/15</t>
  </si>
  <si>
    <t>Miasto Skierniewice</t>
  </si>
  <si>
    <t>Budowa drogi łączącej Rondo Solidarności z ul. Rawską w Skierniewicach</t>
  </si>
  <si>
    <t>WND-RPLD.01.01.00-00-035/15</t>
  </si>
  <si>
    <t>Gmina Miasto Ozorków</t>
  </si>
  <si>
    <t>Przebudowa ulic Brzoskwiniowej i Malinowej w Ozorkowie</t>
  </si>
  <si>
    <t>WND-RPLD.01.01.00-00-042/15</t>
  </si>
  <si>
    <t>Ochotnicza Straż Pożarna w Głownie</t>
  </si>
  <si>
    <t>Poprawa bezpieczeństwa na drogach publicznych dzięki doposażeniu OSP w Głownie w sprzęt ratowniczy</t>
  </si>
  <si>
    <t>WND-RPLD.01.01.00-00-048/15</t>
  </si>
  <si>
    <t xml:space="preserve">Przebudowa odcinka drogi powiatowej nr 2930E w Gminie Tuszyn
</t>
  </si>
  <si>
    <t>WND-RPLD.01.01.00-00-045/15</t>
  </si>
  <si>
    <t>Miasto Radomsko</t>
  </si>
  <si>
    <t>Przebudowa ul. Raciborskiego, Kilińskiego, Kołłątaja oraz Topolowej w Radomsku</t>
  </si>
  <si>
    <t>WND-RPLD.01.01.00-00-023/15</t>
  </si>
  <si>
    <t>Poprawa dostępności komunikacyjnej centrum Opoczna poprzez rozbudowę sieci dróg gminnych: ul. Skłodowskiej, ul. św. Marka oraz ul. Kwiatowej</t>
  </si>
  <si>
    <t>WND-RPLD.01.01.00-00-017/15</t>
  </si>
  <si>
    <t>Gmina Miasto Łęczyca</t>
  </si>
  <si>
    <t>Przebudowa dróg gminnych na terenie miasta Łęczyca - ul. Wojska Polskiego</t>
  </si>
  <si>
    <t>WND-RPLD.01.01.00-00-005/15</t>
  </si>
  <si>
    <t>Gmina Bełchatów</t>
  </si>
  <si>
    <t>Poprawa bezpieczeństwa ruchu drogowego na drogach gminnych poprzez przebudowę drogi gminnej Nr 101256E Niedyszyna - Postękalice oraz utworzenie ciągu pieszo-rowerowego w m. Zdzieszulice Dolne</t>
  </si>
  <si>
    <t>WND-RPLD.01.01.00-00-016/15</t>
  </si>
  <si>
    <t>Przebudowa dróg gminnych - ul. Staromiejska</t>
  </si>
  <si>
    <t>WND-RPLD.01.01.00-00-019/15</t>
  </si>
  <si>
    <t>Gmina Poddębice</t>
  </si>
  <si>
    <t>Dokończenie realizacji budowy i przebudowy układu komunikacyjnego gminy Poddębice</t>
  </si>
  <si>
    <t>WND-RPLD.01.01.00-00-034/15</t>
  </si>
  <si>
    <t>Powiat Opoczyński</t>
  </si>
  <si>
    <t>Rozbudowa drogi powiatowej nr 3109E na odcinku granica Gminy Opoczno/Drzewica-Radzice Małe i drogi powiatowej nr 3111 E na odcinku Radzice Małe-Radzice Duże. Etap I odcinek Radzice Małe-Radzice Duże</t>
  </si>
  <si>
    <t>WND-RPLD.01.01.00-00-040/15</t>
  </si>
  <si>
    <t>Gmina Uniejów</t>
  </si>
  <si>
    <t xml:space="preserve">Przebudowa dróg gminnych w Uniejowie </t>
  </si>
  <si>
    <t>WND-RPLD.01.01.00-00-047/15</t>
  </si>
  <si>
    <t>Gmina Konstantynów Łódzki</t>
  </si>
  <si>
    <t>Przebudowa dróg lokalnych w Konstantynowie Łódzkim - ul. Bechcice</t>
  </si>
  <si>
    <t>WND-RPLD.01.01.00-00-033/15</t>
  </si>
  <si>
    <t>Gmina Miasto Zgierz</t>
  </si>
  <si>
    <t>WND-RPLD.01.01.00-00-039/15</t>
  </si>
  <si>
    <t>Termy Uniejów -Regionalny Markowy Produkt Turystyki Uzdrowiskowej - działanie I.1 Drogi - etap II</t>
  </si>
  <si>
    <t>WND-RPLD.01.01.00-00-001/15</t>
  </si>
  <si>
    <t>Gmina Aleksandrów Łódzki</t>
  </si>
  <si>
    <t>Budowa drogi dojazdowej do ŁSSE - podstrefy Aleksandrów</t>
  </si>
  <si>
    <t>WND-RPLD.01.01.00-00-037/15</t>
  </si>
  <si>
    <t>Gmina Głowno</t>
  </si>
  <si>
    <t>Modernizacja sieci dróg lokalnych na obszarze Gminy Głowno</t>
  </si>
  <si>
    <t xml:space="preserve">CAŁKOWITA WARTOŚĆ 
DOFINANSOWANIA </t>
  </si>
  <si>
    <t>WARTOŚĆ DOFINANSOWANIA
Z EFRR</t>
  </si>
  <si>
    <t>Rozwój infrastruktury drogowej na terenie Gminy Miasto Zgierz</t>
  </si>
  <si>
    <t>DATA ZAWARCIA UMOWY</t>
  </si>
  <si>
    <t>31 marca 2016 r.</t>
  </si>
  <si>
    <t>29 marca 2016 r.</t>
  </si>
  <si>
    <t>30 marca 2016 r.</t>
  </si>
  <si>
    <t xml:space="preserve">Lista umów o dofinansowanie projektów zawartych w marcu br. w ramach Konkursu dla naboru nr 6, 
Działanie I.1 Drogi Regionalnego Programu Operacyjnego Województwa Łódzkiego na lata 2007-2013
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</si>
</sst>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685800</xdr:rowOff>
    </xdr:from>
    <xdr:to>
      <xdr:col>5</xdr:col>
      <xdr:colOff>1095375</xdr:colOff>
      <xdr:row>1</xdr:row>
      <xdr:rowOff>1085850</xdr:rowOff>
    </xdr:to>
    <xdr:pic>
      <xdr:nvPicPr>
        <xdr:cNvPr id="1" name="Picture 18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85800"/>
          <a:ext cx="10677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="55" zoomScaleNormal="55" zoomScaleSheetLayoutView="75" zoomScalePageLayoutView="0" workbookViewId="0" topLeftCell="A1">
      <pane ySplit="4" topLeftCell="A20" activePane="bottomLeft" state="frozen"/>
      <selection pane="topLeft" activeCell="E1" sqref="E1"/>
      <selection pane="bottomLeft" activeCell="A5" sqref="A5:A25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29.125" style="2" customWidth="1"/>
    <col min="4" max="4" width="64.00390625" style="3" customWidth="1"/>
    <col min="5" max="6" width="22.125" style="3" customWidth="1"/>
    <col min="7" max="7" width="21.625" style="5" customWidth="1"/>
    <col min="8" max="8" width="26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15"/>
      <c r="D2" s="15"/>
      <c r="E2" s="16"/>
      <c r="F2" s="17"/>
      <c r="H2" s="18"/>
    </row>
    <row r="3" spans="1:8" ht="75" customHeight="1" thickBot="1">
      <c r="A3" s="36" t="s">
        <v>73</v>
      </c>
      <c r="B3" s="36"/>
      <c r="C3" s="36"/>
      <c r="D3" s="36"/>
      <c r="E3" s="36"/>
      <c r="F3" s="36"/>
      <c r="G3" s="36"/>
      <c r="H3" s="36"/>
    </row>
    <row r="4" spans="1:8" ht="87.75" customHeight="1" thickBot="1">
      <c r="A4" s="32" t="s">
        <v>0</v>
      </c>
      <c r="B4" s="19" t="s">
        <v>1</v>
      </c>
      <c r="C4" s="19" t="s">
        <v>2</v>
      </c>
      <c r="D4" s="19" t="s">
        <v>3</v>
      </c>
      <c r="E4" s="34" t="s">
        <v>69</v>
      </c>
      <c r="F4" s="20" t="s">
        <v>4</v>
      </c>
      <c r="G4" s="20" t="s">
        <v>66</v>
      </c>
      <c r="H4" s="21" t="s">
        <v>67</v>
      </c>
    </row>
    <row r="5" spans="1:8" ht="87.75" customHeight="1">
      <c r="A5" s="28">
        <v>1</v>
      </c>
      <c r="B5" s="29" t="s">
        <v>9</v>
      </c>
      <c r="C5" s="25" t="s">
        <v>6</v>
      </c>
      <c r="D5" s="25" t="s">
        <v>10</v>
      </c>
      <c r="E5" s="35" t="s">
        <v>70</v>
      </c>
      <c r="F5" s="27">
        <v>14989329.39</v>
      </c>
      <c r="G5" s="27">
        <v>10213665.91</v>
      </c>
      <c r="H5" s="31">
        <v>3759956.41</v>
      </c>
    </row>
    <row r="6" spans="1:8" ht="87.75" customHeight="1">
      <c r="A6" s="28">
        <v>2</v>
      </c>
      <c r="B6" s="29" t="s">
        <v>11</v>
      </c>
      <c r="C6" s="25" t="s">
        <v>12</v>
      </c>
      <c r="D6" s="25" t="s">
        <v>13</v>
      </c>
      <c r="E6" s="26" t="s">
        <v>70</v>
      </c>
      <c r="F6" s="27">
        <v>2831014.47</v>
      </c>
      <c r="G6" s="27">
        <v>1535500.58</v>
      </c>
      <c r="H6" s="27">
        <v>1535500.58</v>
      </c>
    </row>
    <row r="7" spans="1:8" ht="87.75" customHeight="1">
      <c r="A7" s="28">
        <v>3</v>
      </c>
      <c r="B7" s="29" t="s">
        <v>14</v>
      </c>
      <c r="C7" s="25" t="s">
        <v>15</v>
      </c>
      <c r="D7" s="25" t="s">
        <v>16</v>
      </c>
      <c r="E7" s="26" t="s">
        <v>71</v>
      </c>
      <c r="F7" s="27">
        <v>3402499.11</v>
      </c>
      <c r="G7" s="27">
        <v>1417603.96</v>
      </c>
      <c r="H7" s="27">
        <v>1417603.96</v>
      </c>
    </row>
    <row r="8" spans="1:8" ht="87.75" customHeight="1">
      <c r="A8" s="28">
        <v>4</v>
      </c>
      <c r="B8" s="29" t="s">
        <v>17</v>
      </c>
      <c r="C8" s="25" t="s">
        <v>18</v>
      </c>
      <c r="D8" s="25" t="s">
        <v>19</v>
      </c>
      <c r="E8" s="26" t="s">
        <v>70</v>
      </c>
      <c r="F8" s="27">
        <v>1255160</v>
      </c>
      <c r="G8" s="27">
        <v>417009</v>
      </c>
      <c r="H8" s="27">
        <v>417009</v>
      </c>
    </row>
    <row r="9" spans="1:8" ht="87.75" customHeight="1">
      <c r="A9" s="28">
        <v>5</v>
      </c>
      <c r="B9" s="29" t="s">
        <v>20</v>
      </c>
      <c r="C9" s="25" t="s">
        <v>21</v>
      </c>
      <c r="D9" s="25" t="s">
        <v>22</v>
      </c>
      <c r="E9" s="26" t="s">
        <v>72</v>
      </c>
      <c r="F9" s="27">
        <v>16150432.38</v>
      </c>
      <c r="G9" s="27">
        <v>12368930.01</v>
      </c>
      <c r="H9" s="31">
        <v>5915220.51</v>
      </c>
    </row>
    <row r="10" spans="1:8" ht="87.75" customHeight="1">
      <c r="A10" s="28">
        <v>6</v>
      </c>
      <c r="B10" s="29" t="s">
        <v>23</v>
      </c>
      <c r="C10" s="25" t="s">
        <v>24</v>
      </c>
      <c r="D10" s="25" t="s">
        <v>25</v>
      </c>
      <c r="E10" s="26" t="s">
        <v>70</v>
      </c>
      <c r="F10" s="27">
        <v>902307.08</v>
      </c>
      <c r="G10" s="27">
        <v>727264.06</v>
      </c>
      <c r="H10" s="27">
        <v>727264.06</v>
      </c>
    </row>
    <row r="11" spans="1:8" ht="87.75" customHeight="1">
      <c r="A11" s="28">
        <v>7</v>
      </c>
      <c r="B11" s="29" t="s">
        <v>26</v>
      </c>
      <c r="C11" s="25" t="s">
        <v>27</v>
      </c>
      <c r="D11" s="25" t="s">
        <v>28</v>
      </c>
      <c r="E11" s="26" t="s">
        <v>70</v>
      </c>
      <c r="F11" s="27">
        <v>528530</v>
      </c>
      <c r="G11" s="27">
        <v>218530</v>
      </c>
      <c r="H11" s="27">
        <v>218530</v>
      </c>
    </row>
    <row r="12" spans="1:8" ht="87.75" customHeight="1">
      <c r="A12" s="28">
        <v>8</v>
      </c>
      <c r="B12" s="29" t="s">
        <v>29</v>
      </c>
      <c r="C12" s="25" t="s">
        <v>7</v>
      </c>
      <c r="D12" s="25" t="s">
        <v>30</v>
      </c>
      <c r="E12" s="26" t="s">
        <v>70</v>
      </c>
      <c r="F12" s="27">
        <v>912559.3</v>
      </c>
      <c r="G12" s="27">
        <v>771425.4</v>
      </c>
      <c r="H12" s="27">
        <v>771425.4</v>
      </c>
    </row>
    <row r="13" spans="1:8" ht="87.75" customHeight="1">
      <c r="A13" s="28">
        <v>9</v>
      </c>
      <c r="B13" s="29" t="s">
        <v>31</v>
      </c>
      <c r="C13" s="25" t="s">
        <v>32</v>
      </c>
      <c r="D13" s="25" t="s">
        <v>33</v>
      </c>
      <c r="E13" s="26" t="s">
        <v>70</v>
      </c>
      <c r="F13" s="27">
        <v>2788612.77</v>
      </c>
      <c r="G13" s="27">
        <v>2103509.13</v>
      </c>
      <c r="H13" s="27">
        <v>2103509.13</v>
      </c>
    </row>
    <row r="14" spans="1:8" ht="87.75" customHeight="1">
      <c r="A14" s="28">
        <v>10</v>
      </c>
      <c r="B14" s="29" t="s">
        <v>34</v>
      </c>
      <c r="C14" s="25" t="s">
        <v>8</v>
      </c>
      <c r="D14" s="25" t="s">
        <v>35</v>
      </c>
      <c r="E14" s="26" t="s">
        <v>72</v>
      </c>
      <c r="F14" s="27">
        <v>8184691.34</v>
      </c>
      <c r="G14" s="27">
        <v>6956987.64</v>
      </c>
      <c r="H14" s="27">
        <v>6956987.64</v>
      </c>
    </row>
    <row r="15" spans="1:8" ht="87.75" customHeight="1">
      <c r="A15" s="28">
        <v>11</v>
      </c>
      <c r="B15" s="29" t="s">
        <v>36</v>
      </c>
      <c r="C15" s="25" t="s">
        <v>37</v>
      </c>
      <c r="D15" s="25" t="s">
        <v>38</v>
      </c>
      <c r="E15" s="26" t="s">
        <v>70</v>
      </c>
      <c r="F15" s="27">
        <v>562716.92</v>
      </c>
      <c r="G15" s="27">
        <v>470108.89</v>
      </c>
      <c r="H15" s="27">
        <v>470108.89</v>
      </c>
    </row>
    <row r="16" spans="1:8" ht="87.75" customHeight="1">
      <c r="A16" s="28">
        <v>12</v>
      </c>
      <c r="B16" s="29" t="s">
        <v>39</v>
      </c>
      <c r="C16" s="25" t="s">
        <v>40</v>
      </c>
      <c r="D16" s="25" t="s">
        <v>41</v>
      </c>
      <c r="E16" s="26" t="s">
        <v>70</v>
      </c>
      <c r="F16" s="27">
        <v>892833.63</v>
      </c>
      <c r="G16" s="27">
        <v>717844.01</v>
      </c>
      <c r="H16" s="27">
        <v>717844.01</v>
      </c>
    </row>
    <row r="17" spans="1:8" ht="87.75" customHeight="1">
      <c r="A17" s="28">
        <v>13</v>
      </c>
      <c r="B17" s="29" t="s">
        <v>42</v>
      </c>
      <c r="C17" s="25" t="s">
        <v>37</v>
      </c>
      <c r="D17" s="25" t="s">
        <v>43</v>
      </c>
      <c r="E17" s="26" t="s">
        <v>70</v>
      </c>
      <c r="F17" s="27">
        <v>807852.95</v>
      </c>
      <c r="G17" s="27">
        <v>598402.44</v>
      </c>
      <c r="H17" s="27">
        <v>598402.44</v>
      </c>
    </row>
    <row r="18" spans="1:8" ht="87.75" customHeight="1">
      <c r="A18" s="28">
        <v>14</v>
      </c>
      <c r="B18" s="29" t="s">
        <v>44</v>
      </c>
      <c r="C18" s="25" t="s">
        <v>45</v>
      </c>
      <c r="D18" s="25" t="s">
        <v>46</v>
      </c>
      <c r="E18" s="26" t="s">
        <v>70</v>
      </c>
      <c r="F18" s="27">
        <v>3361197.29</v>
      </c>
      <c r="G18" s="27">
        <v>2828789.2</v>
      </c>
      <c r="H18" s="27">
        <v>2828789.2</v>
      </c>
    </row>
    <row r="19" spans="1:8" ht="87.75" customHeight="1">
      <c r="A19" s="28">
        <v>15</v>
      </c>
      <c r="B19" s="29" t="s">
        <v>47</v>
      </c>
      <c r="C19" s="25" t="s">
        <v>48</v>
      </c>
      <c r="D19" s="25" t="s">
        <v>49</v>
      </c>
      <c r="E19" s="26" t="s">
        <v>70</v>
      </c>
      <c r="F19" s="27">
        <v>2355294.06</v>
      </c>
      <c r="G19" s="27">
        <v>1944498.05</v>
      </c>
      <c r="H19" s="27">
        <v>1944498.05</v>
      </c>
    </row>
    <row r="20" spans="1:8" ht="87.75" customHeight="1">
      <c r="A20" s="28">
        <v>16</v>
      </c>
      <c r="B20" s="29" t="s">
        <v>50</v>
      </c>
      <c r="C20" s="25" t="s">
        <v>51</v>
      </c>
      <c r="D20" s="25" t="s">
        <v>52</v>
      </c>
      <c r="E20" s="26" t="s">
        <v>70</v>
      </c>
      <c r="F20" s="27">
        <v>2285221.42</v>
      </c>
      <c r="G20" s="27">
        <v>113280.04</v>
      </c>
      <c r="H20" s="27">
        <v>113280.04</v>
      </c>
    </row>
    <row r="21" spans="1:8" ht="87.75" customHeight="1">
      <c r="A21" s="28">
        <v>17</v>
      </c>
      <c r="B21" s="29" t="s">
        <v>53</v>
      </c>
      <c r="C21" s="25" t="s">
        <v>54</v>
      </c>
      <c r="D21" s="25" t="s">
        <v>55</v>
      </c>
      <c r="E21" s="26" t="s">
        <v>70</v>
      </c>
      <c r="F21" s="27">
        <v>249809.16</v>
      </c>
      <c r="G21" s="27">
        <v>203973.78</v>
      </c>
      <c r="H21" s="27">
        <v>203973.78</v>
      </c>
    </row>
    <row r="22" spans="1:8" ht="87.75" customHeight="1">
      <c r="A22" s="28">
        <v>18</v>
      </c>
      <c r="B22" s="29" t="s">
        <v>56</v>
      </c>
      <c r="C22" s="25" t="s">
        <v>57</v>
      </c>
      <c r="D22" s="25" t="s">
        <v>68</v>
      </c>
      <c r="E22" s="26" t="s">
        <v>70</v>
      </c>
      <c r="F22" s="27">
        <v>1815370.4</v>
      </c>
      <c r="G22" s="27">
        <v>1543064.83</v>
      </c>
      <c r="H22" s="27">
        <v>1543064.83</v>
      </c>
    </row>
    <row r="23" spans="1:8" ht="87.75" customHeight="1">
      <c r="A23" s="28">
        <v>19</v>
      </c>
      <c r="B23" s="29" t="s">
        <v>58</v>
      </c>
      <c r="C23" s="25" t="s">
        <v>51</v>
      </c>
      <c r="D23" s="25" t="s">
        <v>59</v>
      </c>
      <c r="E23" s="26" t="s">
        <v>70</v>
      </c>
      <c r="F23" s="27">
        <v>4519085</v>
      </c>
      <c r="G23" s="27">
        <v>3482000.05</v>
      </c>
      <c r="H23" s="27">
        <v>3482000.05</v>
      </c>
    </row>
    <row r="24" spans="1:8" ht="87.75" customHeight="1">
      <c r="A24" s="28">
        <v>20</v>
      </c>
      <c r="B24" s="29" t="s">
        <v>60</v>
      </c>
      <c r="C24" s="25" t="s">
        <v>61</v>
      </c>
      <c r="D24" s="25" t="s">
        <v>62</v>
      </c>
      <c r="E24" s="26" t="s">
        <v>72</v>
      </c>
      <c r="F24" s="27">
        <v>7300379.79</v>
      </c>
      <c r="G24" s="27">
        <v>4845751.52</v>
      </c>
      <c r="H24" s="27">
        <v>4845751.52</v>
      </c>
    </row>
    <row r="25" spans="1:8" ht="87.75" customHeight="1">
      <c r="A25" s="28">
        <v>21</v>
      </c>
      <c r="B25" s="29" t="s">
        <v>63</v>
      </c>
      <c r="C25" s="25" t="s">
        <v>64</v>
      </c>
      <c r="D25" s="25" t="s">
        <v>65</v>
      </c>
      <c r="E25" s="26" t="s">
        <v>70</v>
      </c>
      <c r="F25" s="27">
        <v>2465048.92</v>
      </c>
      <c r="G25" s="27">
        <v>1364150.51</v>
      </c>
      <c r="H25" s="27">
        <v>1364150.51</v>
      </c>
    </row>
    <row r="26" spans="1:8" ht="53.25" customHeight="1">
      <c r="A26" s="22"/>
      <c r="B26" s="23"/>
      <c r="C26" s="23"/>
      <c r="D26" s="11"/>
      <c r="E26" s="24" t="s">
        <v>5</v>
      </c>
      <c r="F26" s="30">
        <f>SUM(F5:F25)</f>
        <v>78559945.38000003</v>
      </c>
      <c r="G26" s="27">
        <f>SUM(G5:G25)</f>
        <v>54842289.00999998</v>
      </c>
      <c r="H26" s="33">
        <f>SUM(H5:H25)</f>
        <v>41934870.01</v>
      </c>
    </row>
    <row r="27" spans="1:7" ht="28.5" customHeight="1">
      <c r="A27" s="8"/>
      <c r="B27" s="13"/>
      <c r="C27" s="10"/>
      <c r="D27" s="11"/>
      <c r="E27" s="11"/>
      <c r="F27" s="11"/>
      <c r="G27" s="7"/>
    </row>
    <row r="28" spans="1:7" ht="31.5" customHeight="1">
      <c r="A28" s="8"/>
      <c r="B28" s="9"/>
      <c r="C28" s="10"/>
      <c r="D28" s="11"/>
      <c r="E28" s="11"/>
      <c r="F28" s="11"/>
      <c r="G28" s="7"/>
    </row>
    <row r="29" spans="1:7" ht="32.25" customHeight="1">
      <c r="A29" s="8"/>
      <c r="B29" s="9"/>
      <c r="C29" s="10"/>
      <c r="D29" s="11"/>
      <c r="E29" s="11"/>
      <c r="F29" s="11"/>
      <c r="G29" s="7"/>
    </row>
    <row r="30" spans="1:7" ht="27" customHeight="1">
      <c r="A30" s="8"/>
      <c r="B30" s="9"/>
      <c r="C30" s="10"/>
      <c r="D30" s="11"/>
      <c r="E30" s="11"/>
      <c r="F30" s="11"/>
      <c r="G30" s="7"/>
    </row>
    <row r="31" ht="30.75" customHeight="1">
      <c r="G31" s="6"/>
    </row>
    <row r="42" ht="36" customHeight="1"/>
    <row r="43" ht="36" customHeight="1"/>
    <row r="44" ht="36" customHeight="1"/>
    <row r="46" ht="26.25" customHeight="1"/>
    <row r="50" ht="26.25" customHeight="1"/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</sheetData>
  <sheetProtection formatCells="0" formatColumns="0" formatRows="0" insertColumns="0" insertRows="0" selectLockedCells="1" sort="0" autoFilter="0" pivotTables="0"/>
  <autoFilter ref="A4:G26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2016-04-01T12:08:11Z</cp:lastPrinted>
  <dcterms:created xsi:type="dcterms:W3CDTF">2005-02-21T07:57:18Z</dcterms:created>
  <dcterms:modified xsi:type="dcterms:W3CDTF">2016-04-01T12:08:32Z</dcterms:modified>
  <cp:category/>
  <cp:version/>
  <cp:contentType/>
  <cp:contentStatus/>
</cp:coreProperties>
</file>