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<sst xmlns="http://schemas.openxmlformats.org/spreadsheetml/2006/main" count="122" uniqueCount="105">
  <si>
    <t>L.p.</t>
  </si>
  <si>
    <t>Nr oferty</t>
  </si>
  <si>
    <t>Nazwa Organizacji</t>
  </si>
  <si>
    <t>Nazwa Zadania</t>
  </si>
  <si>
    <t>Uwagi</t>
  </si>
  <si>
    <t>3/S/2013</t>
  </si>
  <si>
    <t>ocena formalna negatywna - oferta nie odpowiada rodzajowi zadania wskazanego w ogłoszeniu, nie jest to zadanie systemowe, cykliczne całoroczne , zasięg zadania dotyczy gminy Budziszewice</t>
  </si>
  <si>
    <t>4/S/2013</t>
  </si>
  <si>
    <t>Polskie Towarzystwo Turystyczno - Krajoznawcze Oddział Ziemia Wieruszowska, gmina Galewice</t>
  </si>
  <si>
    <t>ocena formalna negatywna - oferta nie odpowiada rodzajowi zadania wskazanego w ogłoszeniu, nie jest to zadanie systemowe, cykliczne całoroczne, ponadto  wkład osobowy rozumiany jako świadczenie pracy wolontariuszy przekracza 20% wkładu własnego</t>
  </si>
  <si>
    <t>5/S/2013</t>
  </si>
  <si>
    <t>Ludowy Klub Sportowy "SAZAN" Pęczniew</t>
  </si>
  <si>
    <t>ocena formalna negatywna - oferta nie odpowiada rodzajowi zadania wskazanego w ogłoszeniu, nie jest to zadanie systemowe, cykliczne całoroczne ,zadanie dotyczy gminy Pęczniew</t>
  </si>
  <si>
    <t>8/S/2013</t>
  </si>
  <si>
    <t>ocena formalna negatywna - oferta nie odpowiada rodzajowi zadania wskazanego w ogłoszeniu, nie jest to zadanie systemowe, cykliczne całoroczne , jest to jednodniowy turniej</t>
  </si>
  <si>
    <t>9/S/2013</t>
  </si>
  <si>
    <t xml:space="preserve">ocena formalna negatywna - oferta nie odpowiada rodzajowi zadania wskazanego w ogłoszeniu, nie jest to zadanie systemowe, cykliczne całoroczne, </t>
  </si>
  <si>
    <t>10/S/2013</t>
  </si>
  <si>
    <t>Miejski Uczniowski Klub Sportowy "Pelikan" Łowicz</t>
  </si>
  <si>
    <t>11/S2013</t>
  </si>
  <si>
    <t>Ochotnicza Straż Pożarna w Brzezinach</t>
  </si>
  <si>
    <t>Amatorska Liga Piłki Nożnej</t>
  </si>
  <si>
    <t>ocena formalna negatywna - oferta nie odpowiada rodzajowi zadania wskazanego w ogłoszeniu, nie jest to zadanie systemowe, cykliczne całoroczne, nie został policzony koszt całkowity zadania</t>
  </si>
  <si>
    <t>12/S/2013</t>
  </si>
  <si>
    <t>Tenisowy Uczniowski Klub  Sportowy Zduńska Wola</t>
  </si>
  <si>
    <t>I Otwarte Mistrzostwa Województwa Łódzkiego Dzieci i Młodzieży w Tenisie Ziemnym</t>
  </si>
  <si>
    <t>ocena formalna negatywna - oferta nie odpowiada rodzajowi zadania wskazanego w ogłoszeniu, nie jest to zadanie systemowe, cykliczne całoroczne</t>
  </si>
  <si>
    <t>15/S/2013</t>
  </si>
  <si>
    <t>Stowarzyszenie "Mamy Wielkie Serca"</t>
  </si>
  <si>
    <t>16/S/2013</t>
  </si>
  <si>
    <t>Fundacja "Aktywne Centrum Edukacji Uniwersytet Otwarty dla Każdego"</t>
  </si>
  <si>
    <t>Po przygodę z Akademia Sportową</t>
  </si>
  <si>
    <t>ocena formalna negatywna - błędnie określone koszty obsługi zadania w konsekwencji przekraczają limit 10% na obsługę zadania</t>
  </si>
  <si>
    <t>17/S/2013</t>
  </si>
  <si>
    <t>ocena formalna negatywna - oferta nie odpowiada rodzajowi zadania wskazanego w ogłoszeniu</t>
  </si>
  <si>
    <t>18/S/2013</t>
  </si>
  <si>
    <t>Uczniowski Klub Sportowy "UKS - SMS"</t>
  </si>
  <si>
    <t>19/S/2013</t>
  </si>
  <si>
    <t>Turniej ogólnopolski w piłce nożnej rocznik 2003</t>
  </si>
  <si>
    <t>Stowarzyszenie "ANTY-RAMA" Łódź</t>
  </si>
  <si>
    <t>"Aktywnie Zimę Spędź i Na Wiosnę Rozwiń Się"</t>
  </si>
  <si>
    <t>23/S/2013</t>
  </si>
  <si>
    <t>Związek Młodzieży Wiejskiej</t>
  </si>
  <si>
    <t>"Aktywni przez sport 2013"</t>
  </si>
  <si>
    <t>25/S/2013</t>
  </si>
  <si>
    <t>27/S/2013</t>
  </si>
  <si>
    <t>Wojewódzka Liga Kolarska</t>
  </si>
  <si>
    <t>28/S/2013</t>
  </si>
  <si>
    <t>Stowarzyszenie na Rzecz Edukacji Kulturalnej i Pomocy Społecznej "Szansa" Łódź</t>
  </si>
  <si>
    <t>Szkolny Festiwal Szachowy</t>
  </si>
  <si>
    <t>29/S/2013</t>
  </si>
  <si>
    <t>VIII Wojewódzki Harcerski Turniej Piłki Nożnej Halowej</t>
  </si>
  <si>
    <t>20 00,00</t>
  </si>
  <si>
    <t>31/S/2013</t>
  </si>
  <si>
    <t>26/S/2013</t>
  </si>
  <si>
    <t>ocena formalna negatywna - nie uzupełniono braków w terminie wyznaczonym do uzupełnienia nieprawidłowości</t>
  </si>
  <si>
    <t>32/S/2013</t>
  </si>
  <si>
    <t>Uczniowski Klub Sportowy ZSP nr 1 "MECHANIK" Radomsko</t>
  </si>
  <si>
    <t>ocena formalna negatywna -  oferta zgłoszona do konkursu po terminie</t>
  </si>
  <si>
    <t>24/S/2013</t>
  </si>
  <si>
    <t>6/S/2013</t>
  </si>
  <si>
    <t>Lista ofert zweryfikowanych negatywnie pod względem formalnym w ramach  otwartego konkursu ofert na realizację zadań publicznych Województwa Łódzkiego w obszarze kultury fizycznej i sportu w 2013 r.</t>
  </si>
  <si>
    <t>Koszt całkowity zadania</t>
  </si>
  <si>
    <t>Wnioskowana kwota dotacji</t>
  </si>
  <si>
    <t>%</t>
  </si>
  <si>
    <t>II Działanie : Rozwój i upowszechnienie sportu szkolnego wśród dzieci i młodzieży szkolnej, w tym młodzieży niepełnosprawnej</t>
  </si>
  <si>
    <t>Sport "Out - Door"</t>
  </si>
  <si>
    <t>Międzygminny Ludowy Klub Sportowy- Wieluń</t>
  </si>
  <si>
    <t>2/S/2013</t>
  </si>
  <si>
    <t>Rawska Jedynka - Sport dla Wszystkich</t>
  </si>
  <si>
    <t>Międzyszkolny Uczniowski Klub Sportowy "Jedynka" Rawa Mazowiecka</t>
  </si>
  <si>
    <t>79 230 ,00</t>
  </si>
  <si>
    <t>70 470, 00</t>
  </si>
  <si>
    <t>ocena formalna negatywna - oferta nie odpowiada rodzajowi zadania wskazanego w ogłoszeniu, nie jest to zadanie systemowe, cykliczne całoroczne , zasięg zadania dotyczy powiatu rawskiego</t>
  </si>
  <si>
    <t>"Ex Litteris Libertas" miejscowość Węgrzynowice  Gmina Budziszewice</t>
  </si>
  <si>
    <t>IV Ogólnopolski Cross MTB Galewice 2013</t>
  </si>
  <si>
    <t xml:space="preserve">                                                                             "Na Sportowo"                                        </t>
  </si>
  <si>
    <t xml:space="preserve">                                                                                - "Działaj, Kreuj, Zmieniaj Przez Rozwój Zdrowie Utrzymaj"                                                    </t>
  </si>
  <si>
    <t xml:space="preserve">                                                                                XIV Regionalny Turniej Piłki Nożnej Olimpiad Specjalnych                                                 </t>
  </si>
  <si>
    <t>Olimpiady Specjalne Polska Oddział Łódź, Regionalne Olimpiady Specjalne Polska - Łódzkie</t>
  </si>
  <si>
    <t xml:space="preserve">                                                                                       "Kotan Ozorków Girls Cup"- ogólnopolski turniej halowy w kobiecej piłce nożnej                                         </t>
  </si>
  <si>
    <t>"Nasze Wakacje"</t>
  </si>
  <si>
    <t>Załącznik Nr 2</t>
  </si>
  <si>
    <t>ocena formalna negatywna-uzupełnienie braku daty związania z oferta nastąpiło w sposób nieprawidłowy (oferent jest związany złożona oferta do dnia rozstrzygnięcia konkursu)</t>
  </si>
  <si>
    <t>Polskie Towarzystwo Stwardnienia Rozsianego</t>
  </si>
  <si>
    <t>Spotkania autorskie i promocja wierszy wśród chorych na stwardnienie rozsiane i nie tylko</t>
  </si>
  <si>
    <t>Turniej ogólnopolski w piłce nożnej - Klubowe Mistrzostwa polski Premier Cup 2013</t>
  </si>
  <si>
    <t>Stowarzyszenie Przyjaciół Mileszek Łódź</t>
  </si>
  <si>
    <t>Sport na co dzień dla dzieci i młodzieży z Mileszek</t>
  </si>
  <si>
    <t>ocena formalna negatywna - zadanie konkursowe nie jest objęte celami statutowymi podmiotu składającego ofertę</t>
  </si>
  <si>
    <t>ocena formalna negatywna - koszty obsługi administracyjnej przekraczają 10%</t>
  </si>
  <si>
    <t>Związek Strzelecki "Strzelec" Organizacja Społeczno - Wychowawcza Jednostka Strzelecka 1001 im. gen. Dyw. Janusza Głuchowskiego w Bełchatowie</t>
  </si>
  <si>
    <t>III cykl zawodów strzeleckich broni sportowej</t>
  </si>
  <si>
    <t>ocena formalna negatywna - błędy w kosztorysie, których usunięcie wpłynie na wysokości wnioskowanej dotacji i wysokości wkładu własnego</t>
  </si>
  <si>
    <t>Związek Harcerstwa Rzeczypospolitej - Okręg Łódzki</t>
  </si>
  <si>
    <t>ocena formalna negatywna - oferta nie odpowiada rodzajowi zadania wskazanego w ogłoszeniu, nie jest to zadanie systemowe, cykliczne całoroczne, złe proporcje wkładu własnego, źle skonstruowany kosztorys</t>
  </si>
  <si>
    <t>Związek Strzelecki "Strzelec"</t>
  </si>
  <si>
    <t>Kurs instruktorski metodyczny strzelectwa taktycznego dla kadry ZS "Strzelec "OSW z terenu Województwa Łódzkiego</t>
  </si>
  <si>
    <t>Program interdyscyplinarnego szkolenia i współzawodnictwa młodzieży uzdolnionej sportowo ,. realizowany w ramach Ogólnopolskiego Systemu Współzawodnictwa Sportowego Dzieci i Młodzieży</t>
  </si>
  <si>
    <t>III Działanie : Rozwój i upowszechnienie kultury fizycznej i sportu na terenach wiejskich i małych  miast wśród mieszkańców województwa łódzkiego w tym młodzieży niepełnosprawnej</t>
  </si>
  <si>
    <t>Nauka pływania dla dzieci i młodzieży pochodzących z terenów wiejskich Gminy Budziszewice</t>
  </si>
  <si>
    <t>Klub Piłkarski "KOTAN" Ozorków</t>
  </si>
  <si>
    <t>Zarządu Województwa Łódzkiego</t>
  </si>
  <si>
    <t>do Uchwały Nr 60/13</t>
  </si>
  <si>
    <t>z dnia 21 styczeń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</si>
</sst>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4" fontId="0" fillId="0" borderId="0" xfId="18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44" fontId="0" fillId="0" borderId="0" xfId="18" applyFont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9" fontId="0" fillId="0" borderId="1" xfId="17" applyBorder="1" applyAlignment="1">
      <alignment horizontal="center" vertical="center" wrapText="1"/>
    </xf>
    <xf numFmtId="9" fontId="0" fillId="0" borderId="1" xfId="17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2" fillId="0" borderId="2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N4" sqref="N4"/>
    </sheetView>
  </sheetViews>
  <sheetFormatPr defaultColWidth="9.140625" defaultRowHeight="12.75"/>
  <cols>
    <col min="8" max="8" width="10.140625" style="0" bestFit="1" customWidth="1"/>
    <col min="9" max="9" width="6.421875" style="0" customWidth="1"/>
    <col min="10" max="10" width="12.140625" style="0" customWidth="1"/>
    <col min="11" max="11" width="1.421875" style="0" customWidth="1"/>
    <col min="12" max="12" width="8.8515625" style="0" customWidth="1"/>
    <col min="13" max="13" width="8.57421875" style="0" hidden="1" customWidth="1"/>
  </cols>
  <sheetData>
    <row r="1" spans="1:16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6" t="s">
        <v>82</v>
      </c>
      <c r="O1" s="13"/>
      <c r="P1" s="13"/>
    </row>
    <row r="2" spans="1:16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7" t="s">
        <v>103</v>
      </c>
      <c r="O2" s="57"/>
      <c r="P2" s="14"/>
    </row>
    <row r="3" spans="1:16" ht="12.75">
      <c r="A3" s="48" t="s">
        <v>102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7" t="s">
        <v>104</v>
      </c>
      <c r="O4" s="15"/>
      <c r="P4" s="15"/>
    </row>
    <row r="5" spans="1:16" ht="12.75" customHeight="1">
      <c r="A5" s="49" t="s">
        <v>61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6" ht="14.2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1:16" ht="33" customHeight="1">
      <c r="A7" s="8" t="s">
        <v>0</v>
      </c>
      <c r="B7" s="37" t="s">
        <v>1</v>
      </c>
      <c r="C7" s="39"/>
      <c r="D7" s="37" t="s">
        <v>2</v>
      </c>
      <c r="E7" s="39"/>
      <c r="F7" s="37" t="s">
        <v>3</v>
      </c>
      <c r="G7" s="39"/>
      <c r="H7" s="35" t="s">
        <v>62</v>
      </c>
      <c r="I7" s="36"/>
      <c r="J7" s="35" t="s">
        <v>63</v>
      </c>
      <c r="K7" s="36"/>
      <c r="L7" s="9" t="s">
        <v>64</v>
      </c>
      <c r="M7" s="10"/>
      <c r="N7" s="37" t="s">
        <v>4</v>
      </c>
      <c r="O7" s="38"/>
      <c r="P7" s="39"/>
    </row>
    <row r="8" spans="1:16" ht="41.25" customHeight="1">
      <c r="A8" s="40" t="s">
        <v>65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1:16" ht="88.5" customHeight="1">
      <c r="A9" s="7">
        <v>1</v>
      </c>
      <c r="B9" s="27" t="s">
        <v>23</v>
      </c>
      <c r="C9" s="27"/>
      <c r="D9" s="27" t="s">
        <v>24</v>
      </c>
      <c r="E9" s="27"/>
      <c r="F9" s="27" t="s">
        <v>25</v>
      </c>
      <c r="G9" s="27"/>
      <c r="H9" s="23">
        <v>8580</v>
      </c>
      <c r="I9" s="23"/>
      <c r="J9" s="23">
        <v>7200</v>
      </c>
      <c r="K9" s="23"/>
      <c r="L9" s="19">
        <v>0.84</v>
      </c>
      <c r="M9" s="7"/>
      <c r="N9" s="27" t="s">
        <v>26</v>
      </c>
      <c r="O9" s="27"/>
      <c r="P9" s="27"/>
    </row>
    <row r="10" spans="1:16" ht="88.5" customHeight="1">
      <c r="A10" s="7">
        <v>2</v>
      </c>
      <c r="B10" s="27" t="s">
        <v>27</v>
      </c>
      <c r="C10" s="27"/>
      <c r="D10" s="27" t="s">
        <v>28</v>
      </c>
      <c r="E10" s="27"/>
      <c r="F10" s="55" t="s">
        <v>66</v>
      </c>
      <c r="G10" s="56"/>
      <c r="H10" s="23">
        <v>14800</v>
      </c>
      <c r="I10" s="23"/>
      <c r="J10" s="23">
        <v>13310</v>
      </c>
      <c r="K10" s="23"/>
      <c r="L10" s="19">
        <v>0.9</v>
      </c>
      <c r="M10" s="7"/>
      <c r="N10" s="27" t="s">
        <v>83</v>
      </c>
      <c r="O10" s="27"/>
      <c r="P10" s="27"/>
    </row>
    <row r="11" spans="1:16" ht="88.5" customHeight="1">
      <c r="A11" s="7">
        <v>3</v>
      </c>
      <c r="B11" s="27" t="s">
        <v>29</v>
      </c>
      <c r="C11" s="27"/>
      <c r="D11" s="27" t="s">
        <v>30</v>
      </c>
      <c r="E11" s="27"/>
      <c r="F11" s="27" t="s">
        <v>31</v>
      </c>
      <c r="G11" s="27"/>
      <c r="H11" s="23">
        <v>37825</v>
      </c>
      <c r="I11" s="23"/>
      <c r="J11" s="23">
        <v>33325</v>
      </c>
      <c r="K11" s="23"/>
      <c r="L11" s="19">
        <v>0.88</v>
      </c>
      <c r="M11" s="7"/>
      <c r="N11" s="27" t="s">
        <v>32</v>
      </c>
      <c r="O11" s="27"/>
      <c r="P11" s="27"/>
    </row>
    <row r="12" spans="1:16" ht="69.75" customHeight="1">
      <c r="A12" s="7">
        <v>4</v>
      </c>
      <c r="B12" s="27" t="s">
        <v>33</v>
      </c>
      <c r="C12" s="27"/>
      <c r="D12" s="27" t="s">
        <v>84</v>
      </c>
      <c r="E12" s="27"/>
      <c r="F12" s="27" t="s">
        <v>85</v>
      </c>
      <c r="G12" s="27"/>
      <c r="H12" s="23">
        <v>34000</v>
      </c>
      <c r="I12" s="23"/>
      <c r="J12" s="23">
        <v>30600</v>
      </c>
      <c r="K12" s="23"/>
      <c r="L12" s="19">
        <v>0.9</v>
      </c>
      <c r="M12" s="7"/>
      <c r="N12" s="27" t="s">
        <v>34</v>
      </c>
      <c r="O12" s="27"/>
      <c r="P12" s="27"/>
    </row>
    <row r="13" spans="1:16" ht="69.75" customHeight="1">
      <c r="A13" s="11">
        <v>5</v>
      </c>
      <c r="B13" s="27" t="s">
        <v>35</v>
      </c>
      <c r="C13" s="27"/>
      <c r="D13" s="27" t="s">
        <v>36</v>
      </c>
      <c r="E13" s="27"/>
      <c r="F13" s="27" t="s">
        <v>86</v>
      </c>
      <c r="G13" s="27"/>
      <c r="H13" s="23">
        <v>36366</v>
      </c>
      <c r="I13" s="23"/>
      <c r="J13" s="23">
        <v>31596</v>
      </c>
      <c r="K13" s="23"/>
      <c r="L13" s="21">
        <v>0.87</v>
      </c>
      <c r="M13" s="3"/>
      <c r="N13" s="27" t="s">
        <v>34</v>
      </c>
      <c r="O13" s="27"/>
      <c r="P13" s="27"/>
    </row>
    <row r="14" spans="1:16" ht="69.75" customHeight="1">
      <c r="A14" s="11">
        <v>6</v>
      </c>
      <c r="B14" s="27" t="s">
        <v>37</v>
      </c>
      <c r="C14" s="27"/>
      <c r="D14" s="27" t="s">
        <v>36</v>
      </c>
      <c r="E14" s="27"/>
      <c r="F14" s="27" t="s">
        <v>38</v>
      </c>
      <c r="G14" s="27"/>
      <c r="H14" s="23">
        <v>7468</v>
      </c>
      <c r="I14" s="23"/>
      <c r="J14" s="23">
        <v>6128</v>
      </c>
      <c r="K14" s="23"/>
      <c r="L14" s="21">
        <v>0.83</v>
      </c>
      <c r="M14" s="3"/>
      <c r="N14" s="27" t="s">
        <v>34</v>
      </c>
      <c r="O14" s="27"/>
      <c r="P14" s="27"/>
    </row>
    <row r="15" spans="1:16" ht="76.5" customHeight="1">
      <c r="A15" s="5">
        <v>7</v>
      </c>
      <c r="B15" s="27" t="s">
        <v>59</v>
      </c>
      <c r="C15" s="27"/>
      <c r="D15" s="28" t="s">
        <v>87</v>
      </c>
      <c r="E15" s="28"/>
      <c r="F15" s="28" t="s">
        <v>88</v>
      </c>
      <c r="G15" s="28"/>
      <c r="H15" s="34">
        <v>48400</v>
      </c>
      <c r="I15" s="34"/>
      <c r="J15" s="34">
        <v>42300</v>
      </c>
      <c r="K15" s="34"/>
      <c r="L15" s="20">
        <v>0.87</v>
      </c>
      <c r="M15" s="6"/>
      <c r="N15" s="28" t="s">
        <v>89</v>
      </c>
      <c r="O15" s="28"/>
      <c r="P15" s="28"/>
    </row>
    <row r="16" spans="1:16" ht="55.5" customHeight="1">
      <c r="A16" s="5">
        <v>8</v>
      </c>
      <c r="B16" s="27" t="s">
        <v>44</v>
      </c>
      <c r="C16" s="27"/>
      <c r="D16" s="28" t="s">
        <v>42</v>
      </c>
      <c r="E16" s="28"/>
      <c r="F16" s="28" t="s">
        <v>43</v>
      </c>
      <c r="G16" s="28"/>
      <c r="H16" s="26">
        <v>281200</v>
      </c>
      <c r="I16" s="26"/>
      <c r="J16" s="26">
        <v>245200</v>
      </c>
      <c r="K16" s="26"/>
      <c r="L16" s="20">
        <v>0.87</v>
      </c>
      <c r="M16" s="6"/>
      <c r="N16" s="28" t="s">
        <v>90</v>
      </c>
      <c r="O16" s="28"/>
      <c r="P16" s="28"/>
    </row>
    <row r="17" spans="1:16" ht="129" customHeight="1">
      <c r="A17" s="5">
        <v>9</v>
      </c>
      <c r="B17" s="27" t="s">
        <v>54</v>
      </c>
      <c r="C17" s="27"/>
      <c r="D17" s="32" t="s">
        <v>91</v>
      </c>
      <c r="E17" s="33"/>
      <c r="F17" s="32" t="s">
        <v>92</v>
      </c>
      <c r="G17" s="33"/>
      <c r="H17" s="30">
        <v>16400</v>
      </c>
      <c r="I17" s="31"/>
      <c r="J17" s="30">
        <v>11400</v>
      </c>
      <c r="K17" s="31"/>
      <c r="L17" s="20">
        <v>0.7</v>
      </c>
      <c r="M17" s="6"/>
      <c r="N17" s="28" t="s">
        <v>55</v>
      </c>
      <c r="O17" s="28"/>
      <c r="P17" s="28"/>
    </row>
    <row r="18" spans="1:16" ht="129" customHeight="1">
      <c r="A18" s="11">
        <v>10</v>
      </c>
      <c r="B18" s="27" t="s">
        <v>45</v>
      </c>
      <c r="C18" s="27"/>
      <c r="D18" s="28" t="s">
        <v>67</v>
      </c>
      <c r="E18" s="28"/>
      <c r="F18" s="28" t="s">
        <v>46</v>
      </c>
      <c r="G18" s="28"/>
      <c r="H18" s="26">
        <v>62711.36</v>
      </c>
      <c r="I18" s="26"/>
      <c r="J18" s="26">
        <v>56431.36</v>
      </c>
      <c r="K18" s="26"/>
      <c r="L18" s="22">
        <v>0.9</v>
      </c>
      <c r="M18" s="4"/>
      <c r="N18" s="28" t="s">
        <v>93</v>
      </c>
      <c r="O18" s="28"/>
      <c r="P18" s="28"/>
    </row>
    <row r="19" spans="1:16" ht="87.75" customHeight="1">
      <c r="A19" s="5">
        <v>11</v>
      </c>
      <c r="B19" s="27" t="s">
        <v>47</v>
      </c>
      <c r="C19" s="27"/>
      <c r="D19" s="28" t="s">
        <v>48</v>
      </c>
      <c r="E19" s="28"/>
      <c r="F19" s="28" t="s">
        <v>49</v>
      </c>
      <c r="G19" s="28"/>
      <c r="H19" s="26">
        <v>6500</v>
      </c>
      <c r="I19" s="26"/>
      <c r="J19" s="26">
        <v>5000</v>
      </c>
      <c r="K19" s="26"/>
      <c r="L19" s="20">
        <v>0.77</v>
      </c>
      <c r="M19" s="6"/>
      <c r="N19" s="27" t="s">
        <v>16</v>
      </c>
      <c r="O19" s="27"/>
      <c r="P19" s="27"/>
    </row>
    <row r="20" spans="1:16" ht="109.5" customHeight="1">
      <c r="A20" s="5">
        <v>12</v>
      </c>
      <c r="B20" s="27" t="s">
        <v>50</v>
      </c>
      <c r="C20" s="27"/>
      <c r="D20" s="28" t="s">
        <v>94</v>
      </c>
      <c r="E20" s="28"/>
      <c r="F20" s="28" t="s">
        <v>51</v>
      </c>
      <c r="G20" s="28"/>
      <c r="H20" s="29" t="s">
        <v>52</v>
      </c>
      <c r="I20" s="29"/>
      <c r="J20" s="26">
        <v>13900</v>
      </c>
      <c r="K20" s="26"/>
      <c r="L20" s="20">
        <v>0.7</v>
      </c>
      <c r="M20" s="6"/>
      <c r="N20" s="27" t="s">
        <v>95</v>
      </c>
      <c r="O20" s="27"/>
      <c r="P20" s="27"/>
    </row>
    <row r="21" spans="1:16" ht="109.5" customHeight="1">
      <c r="A21" s="5">
        <v>13</v>
      </c>
      <c r="B21" s="27" t="s">
        <v>53</v>
      </c>
      <c r="C21" s="27"/>
      <c r="D21" s="28" t="s">
        <v>96</v>
      </c>
      <c r="E21" s="28"/>
      <c r="F21" s="28" t="s">
        <v>97</v>
      </c>
      <c r="G21" s="28"/>
      <c r="H21" s="26">
        <v>13755</v>
      </c>
      <c r="I21" s="26"/>
      <c r="J21" s="26">
        <v>9500</v>
      </c>
      <c r="K21" s="26"/>
      <c r="L21" s="20">
        <v>0.69</v>
      </c>
      <c r="M21" s="6"/>
      <c r="N21" s="27" t="s">
        <v>26</v>
      </c>
      <c r="O21" s="27"/>
      <c r="P21" s="27"/>
    </row>
    <row r="22" spans="1:16" ht="170.25" customHeight="1">
      <c r="A22" s="18">
        <v>14</v>
      </c>
      <c r="B22" s="27" t="s">
        <v>56</v>
      </c>
      <c r="C22" s="27"/>
      <c r="D22" s="28" t="s">
        <v>57</v>
      </c>
      <c r="E22" s="28"/>
      <c r="F22" s="28" t="s">
        <v>98</v>
      </c>
      <c r="G22" s="28"/>
      <c r="H22" s="26">
        <v>34500</v>
      </c>
      <c r="I22" s="26"/>
      <c r="J22" s="26">
        <v>31050</v>
      </c>
      <c r="K22" s="26"/>
      <c r="L22" s="19">
        <v>0.9</v>
      </c>
      <c r="M22" s="4"/>
      <c r="N22" s="27" t="s">
        <v>58</v>
      </c>
      <c r="O22" s="27"/>
      <c r="P22" s="27"/>
    </row>
    <row r="23" spans="1:16" ht="37.5" customHeight="1">
      <c r="A23" s="2"/>
      <c r="B23" s="32"/>
      <c r="C23" s="33"/>
      <c r="D23" s="32"/>
      <c r="E23" s="33"/>
      <c r="F23" s="32"/>
      <c r="G23" s="33"/>
      <c r="H23" s="58">
        <f>SUM(H9:H22)</f>
        <v>602505.36</v>
      </c>
      <c r="I23" s="59"/>
      <c r="J23" s="58">
        <f>SUM(J9:J22)</f>
        <v>536940.36</v>
      </c>
      <c r="K23" s="59"/>
      <c r="L23" s="4"/>
      <c r="M23" s="12"/>
      <c r="N23" s="32"/>
      <c r="O23" s="60"/>
      <c r="P23" s="33"/>
    </row>
    <row r="24" spans="1:16" ht="39" customHeight="1">
      <c r="A24" s="8" t="s">
        <v>0</v>
      </c>
      <c r="B24" s="37" t="s">
        <v>1</v>
      </c>
      <c r="C24" s="39"/>
      <c r="D24" s="37" t="s">
        <v>2</v>
      </c>
      <c r="E24" s="39"/>
      <c r="F24" s="37" t="s">
        <v>3</v>
      </c>
      <c r="G24" s="39"/>
      <c r="H24" s="35" t="s">
        <v>62</v>
      </c>
      <c r="I24" s="36"/>
      <c r="J24" s="35" t="s">
        <v>63</v>
      </c>
      <c r="K24" s="36"/>
      <c r="L24" s="9" t="s">
        <v>64</v>
      </c>
      <c r="M24" s="10"/>
      <c r="N24" s="37" t="s">
        <v>4</v>
      </c>
      <c r="O24" s="38"/>
      <c r="P24" s="39"/>
    </row>
    <row r="25" spans="1:16" ht="39" customHeight="1">
      <c r="A25" s="40" t="s">
        <v>99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ht="90" customHeight="1">
      <c r="A26" s="7">
        <v>1</v>
      </c>
      <c r="B26" s="27" t="s">
        <v>68</v>
      </c>
      <c r="C26" s="27"/>
      <c r="D26" s="55" t="s">
        <v>69</v>
      </c>
      <c r="E26" s="56"/>
      <c r="F26" s="55" t="s">
        <v>70</v>
      </c>
      <c r="G26" s="56"/>
      <c r="H26" s="55" t="s">
        <v>71</v>
      </c>
      <c r="I26" s="56"/>
      <c r="J26" s="55" t="s">
        <v>72</v>
      </c>
      <c r="K26" s="56"/>
      <c r="L26" s="19">
        <v>0.89</v>
      </c>
      <c r="M26" s="7"/>
      <c r="N26" s="27" t="s">
        <v>73</v>
      </c>
      <c r="O26" s="27"/>
      <c r="P26" s="27"/>
    </row>
    <row r="27" spans="1:16" ht="86.25" customHeight="1">
      <c r="A27" s="11">
        <v>2</v>
      </c>
      <c r="B27" s="27" t="s">
        <v>5</v>
      </c>
      <c r="C27" s="27"/>
      <c r="D27" s="27" t="s">
        <v>74</v>
      </c>
      <c r="E27" s="24"/>
      <c r="F27" s="27" t="s">
        <v>100</v>
      </c>
      <c r="G27" s="27"/>
      <c r="H27" s="23">
        <v>13225</v>
      </c>
      <c r="I27" s="23"/>
      <c r="J27" s="23">
        <v>10310</v>
      </c>
      <c r="K27" s="23"/>
      <c r="L27" s="21">
        <v>0.78</v>
      </c>
      <c r="M27" s="3"/>
      <c r="N27" s="27" t="s">
        <v>6</v>
      </c>
      <c r="O27" s="27"/>
      <c r="P27" s="27"/>
    </row>
    <row r="28" spans="1:16" ht="136.5" customHeight="1">
      <c r="A28" s="11">
        <v>3</v>
      </c>
      <c r="B28" s="27" t="s">
        <v>7</v>
      </c>
      <c r="C28" s="27"/>
      <c r="D28" s="27" t="s">
        <v>8</v>
      </c>
      <c r="E28" s="27"/>
      <c r="F28" s="27" t="s">
        <v>75</v>
      </c>
      <c r="G28" s="27"/>
      <c r="H28" s="23">
        <v>9130</v>
      </c>
      <c r="I28" s="23"/>
      <c r="J28" s="23">
        <v>4565</v>
      </c>
      <c r="K28" s="23"/>
      <c r="L28" s="21">
        <v>0.5</v>
      </c>
      <c r="M28" s="3"/>
      <c r="N28" s="27" t="s">
        <v>9</v>
      </c>
      <c r="O28" s="27"/>
      <c r="P28" s="27"/>
    </row>
    <row r="29" spans="1:16" ht="98.25" customHeight="1">
      <c r="A29" s="11">
        <v>4</v>
      </c>
      <c r="B29" s="27" t="s">
        <v>10</v>
      </c>
      <c r="C29" s="27"/>
      <c r="D29" s="27" t="s">
        <v>11</v>
      </c>
      <c r="E29" s="27"/>
      <c r="F29" s="27" t="s">
        <v>76</v>
      </c>
      <c r="G29" s="27"/>
      <c r="H29" s="23">
        <v>27900</v>
      </c>
      <c r="I29" s="23"/>
      <c r="J29" s="23">
        <v>23900</v>
      </c>
      <c r="K29" s="23"/>
      <c r="L29" s="21">
        <v>0.86</v>
      </c>
      <c r="M29" s="3"/>
      <c r="N29" s="27" t="s">
        <v>12</v>
      </c>
      <c r="O29" s="27"/>
      <c r="P29" s="27"/>
    </row>
    <row r="30" spans="1:16" ht="85.5" customHeight="1">
      <c r="A30" s="11">
        <v>5</v>
      </c>
      <c r="B30" s="27" t="s">
        <v>60</v>
      </c>
      <c r="C30" s="27"/>
      <c r="D30" s="28" t="s">
        <v>39</v>
      </c>
      <c r="E30" s="28"/>
      <c r="F30" s="27" t="s">
        <v>77</v>
      </c>
      <c r="G30" s="27"/>
      <c r="H30" s="23">
        <v>21740</v>
      </c>
      <c r="I30" s="23"/>
      <c r="J30" s="23">
        <v>17740</v>
      </c>
      <c r="K30" s="23"/>
      <c r="L30" s="21">
        <v>0.82</v>
      </c>
      <c r="M30" s="3"/>
      <c r="N30" s="27" t="s">
        <v>26</v>
      </c>
      <c r="O30" s="27"/>
      <c r="P30" s="27"/>
    </row>
    <row r="31" spans="1:16" ht="92.25" customHeight="1">
      <c r="A31" s="11">
        <v>6</v>
      </c>
      <c r="B31" s="27" t="s">
        <v>13</v>
      </c>
      <c r="C31" s="27"/>
      <c r="D31" s="27" t="s">
        <v>79</v>
      </c>
      <c r="E31" s="27"/>
      <c r="F31" s="27" t="s">
        <v>78</v>
      </c>
      <c r="G31" s="27"/>
      <c r="H31" s="23">
        <v>14059</v>
      </c>
      <c r="I31" s="23"/>
      <c r="J31" s="23">
        <v>11059</v>
      </c>
      <c r="K31" s="23"/>
      <c r="L31" s="21">
        <v>0.79</v>
      </c>
      <c r="M31" s="3"/>
      <c r="N31" s="27" t="s">
        <v>14</v>
      </c>
      <c r="O31" s="27"/>
      <c r="P31" s="27"/>
    </row>
    <row r="32" spans="1:16" ht="88.5" customHeight="1">
      <c r="A32" s="11">
        <v>7</v>
      </c>
      <c r="B32" s="27" t="s">
        <v>15</v>
      </c>
      <c r="C32" s="27"/>
      <c r="D32" s="27" t="s">
        <v>101</v>
      </c>
      <c r="E32" s="27"/>
      <c r="F32" s="27" t="s">
        <v>80</v>
      </c>
      <c r="G32" s="27"/>
      <c r="H32" s="25">
        <v>13995</v>
      </c>
      <c r="I32" s="25"/>
      <c r="J32" s="23">
        <v>10845</v>
      </c>
      <c r="K32" s="23"/>
      <c r="L32" s="21">
        <v>0.77</v>
      </c>
      <c r="M32" s="3"/>
      <c r="N32" s="27" t="s">
        <v>16</v>
      </c>
      <c r="O32" s="27"/>
      <c r="P32" s="27"/>
    </row>
    <row r="33" spans="1:16" ht="83.25" customHeight="1">
      <c r="A33" s="11">
        <v>8</v>
      </c>
      <c r="B33" s="27" t="s">
        <v>17</v>
      </c>
      <c r="C33" s="27"/>
      <c r="D33" s="27" t="s">
        <v>18</v>
      </c>
      <c r="E33" s="27"/>
      <c r="F33" s="27" t="s">
        <v>81</v>
      </c>
      <c r="G33" s="27"/>
      <c r="H33" s="23">
        <v>60000</v>
      </c>
      <c r="I33" s="23"/>
      <c r="J33" s="23">
        <v>40000</v>
      </c>
      <c r="K33" s="23"/>
      <c r="L33" s="21">
        <v>0.67</v>
      </c>
      <c r="M33" s="3"/>
      <c r="N33" s="27" t="s">
        <v>16</v>
      </c>
      <c r="O33" s="27"/>
      <c r="P33" s="27"/>
    </row>
    <row r="34" spans="1:16" ht="91.5" customHeight="1">
      <c r="A34" s="11">
        <v>9</v>
      </c>
      <c r="B34" s="27" t="s">
        <v>19</v>
      </c>
      <c r="C34" s="27"/>
      <c r="D34" s="27" t="s">
        <v>20</v>
      </c>
      <c r="E34" s="27"/>
      <c r="F34" s="27" t="s">
        <v>21</v>
      </c>
      <c r="G34" s="27"/>
      <c r="H34" s="43"/>
      <c r="I34" s="44"/>
      <c r="J34" s="23">
        <v>28000</v>
      </c>
      <c r="K34" s="23"/>
      <c r="L34" s="3"/>
      <c r="M34" s="3"/>
      <c r="N34" s="27" t="s">
        <v>22</v>
      </c>
      <c r="O34" s="27"/>
      <c r="P34" s="27"/>
    </row>
    <row r="35" spans="1:16" ht="74.25" customHeight="1">
      <c r="A35" s="11">
        <v>10</v>
      </c>
      <c r="B35" s="45" t="s">
        <v>41</v>
      </c>
      <c r="C35" s="47"/>
      <c r="D35" s="32" t="s">
        <v>39</v>
      </c>
      <c r="E35" s="33"/>
      <c r="F35" s="32" t="s">
        <v>40</v>
      </c>
      <c r="G35" s="33"/>
      <c r="H35" s="30">
        <v>29150</v>
      </c>
      <c r="I35" s="31"/>
      <c r="J35" s="30">
        <v>22150</v>
      </c>
      <c r="K35" s="31"/>
      <c r="L35" s="22">
        <v>0.76</v>
      </c>
      <c r="M35" s="4"/>
      <c r="N35" s="45" t="s">
        <v>26</v>
      </c>
      <c r="O35" s="46"/>
      <c r="P35" s="47"/>
    </row>
    <row r="36" spans="1:16" ht="34.5" customHeight="1">
      <c r="A36" s="1"/>
      <c r="B36" s="32"/>
      <c r="C36" s="33"/>
      <c r="D36" s="32"/>
      <c r="E36" s="33"/>
      <c r="F36" s="32"/>
      <c r="G36" s="33"/>
      <c r="H36" s="58">
        <f>SUM(H27:H35)</f>
        <v>189199</v>
      </c>
      <c r="I36" s="59"/>
      <c r="J36" s="58">
        <f>SUM(J27:J35)</f>
        <v>168569</v>
      </c>
      <c r="K36" s="59"/>
      <c r="L36" s="4"/>
      <c r="M36" s="12"/>
      <c r="N36" s="32"/>
      <c r="O36" s="60"/>
      <c r="P36" s="33"/>
    </row>
  </sheetData>
  <mergeCells count="173">
    <mergeCell ref="N26:P26"/>
    <mergeCell ref="B23:C23"/>
    <mergeCell ref="D23:E23"/>
    <mergeCell ref="F23:G23"/>
    <mergeCell ref="H23:I23"/>
    <mergeCell ref="J23:K23"/>
    <mergeCell ref="N23:P23"/>
    <mergeCell ref="D26:E26"/>
    <mergeCell ref="F26:G26"/>
    <mergeCell ref="H26:I26"/>
    <mergeCell ref="B24:C24"/>
    <mergeCell ref="D24:E24"/>
    <mergeCell ref="F24:G24"/>
    <mergeCell ref="H24:I24"/>
    <mergeCell ref="B13:C13"/>
    <mergeCell ref="D13:E13"/>
    <mergeCell ref="F13:G13"/>
    <mergeCell ref="H13:I13"/>
    <mergeCell ref="J13:K13"/>
    <mergeCell ref="N13:P13"/>
    <mergeCell ref="B36:C36"/>
    <mergeCell ref="D36:E36"/>
    <mergeCell ref="F36:G36"/>
    <mergeCell ref="H36:I36"/>
    <mergeCell ref="J36:K36"/>
    <mergeCell ref="N36:P36"/>
    <mergeCell ref="B21:C21"/>
    <mergeCell ref="D21:E21"/>
    <mergeCell ref="N2:O2"/>
    <mergeCell ref="J11:K11"/>
    <mergeCell ref="N11:P11"/>
    <mergeCell ref="B12:C12"/>
    <mergeCell ref="D12:E12"/>
    <mergeCell ref="F12:G12"/>
    <mergeCell ref="H12:I12"/>
    <mergeCell ref="J12:K12"/>
    <mergeCell ref="N12:P12"/>
    <mergeCell ref="B11:C11"/>
    <mergeCell ref="J10:K10"/>
    <mergeCell ref="N10:P10"/>
    <mergeCell ref="D11:E11"/>
    <mergeCell ref="F11:G11"/>
    <mergeCell ref="H11:I11"/>
    <mergeCell ref="B10:C10"/>
    <mergeCell ref="D10:E10"/>
    <mergeCell ref="F10:G10"/>
    <mergeCell ref="H10:I10"/>
    <mergeCell ref="F21:G21"/>
    <mergeCell ref="H21:I21"/>
    <mergeCell ref="H29:I29"/>
    <mergeCell ref="J29:K29"/>
    <mergeCell ref="J26:K26"/>
    <mergeCell ref="N29:P29"/>
    <mergeCell ref="J21:K21"/>
    <mergeCell ref="N21:P21"/>
    <mergeCell ref="D9:E9"/>
    <mergeCell ref="J14:K14"/>
    <mergeCell ref="N14:P14"/>
    <mergeCell ref="J24:K24"/>
    <mergeCell ref="N24:P24"/>
    <mergeCell ref="A25:P25"/>
    <mergeCell ref="B26:C26"/>
    <mergeCell ref="H30:I30"/>
    <mergeCell ref="J30:K30"/>
    <mergeCell ref="N30:P30"/>
    <mergeCell ref="D30:E30"/>
    <mergeCell ref="F30:G30"/>
    <mergeCell ref="A3:P3"/>
    <mergeCell ref="A5:P6"/>
    <mergeCell ref="J22:K22"/>
    <mergeCell ref="N22:P22"/>
    <mergeCell ref="B22:C22"/>
    <mergeCell ref="D22:E22"/>
    <mergeCell ref="F22:G22"/>
    <mergeCell ref="H22:I22"/>
    <mergeCell ref="J18:K18"/>
    <mergeCell ref="N18:P18"/>
    <mergeCell ref="B18:C18"/>
    <mergeCell ref="D18:E18"/>
    <mergeCell ref="F18:G18"/>
    <mergeCell ref="H18:I18"/>
    <mergeCell ref="J35:K35"/>
    <mergeCell ref="N35:P35"/>
    <mergeCell ref="B35:C35"/>
    <mergeCell ref="D35:E35"/>
    <mergeCell ref="F35:G35"/>
    <mergeCell ref="H35:I35"/>
    <mergeCell ref="H34:I34"/>
    <mergeCell ref="B34:C34"/>
    <mergeCell ref="D34:E34"/>
    <mergeCell ref="F34:G34"/>
    <mergeCell ref="J34:K34"/>
    <mergeCell ref="J32:K32"/>
    <mergeCell ref="N32:P32"/>
    <mergeCell ref="J33:K33"/>
    <mergeCell ref="N33:P33"/>
    <mergeCell ref="N34:P34"/>
    <mergeCell ref="H32:I32"/>
    <mergeCell ref="B33:C33"/>
    <mergeCell ref="D33:E33"/>
    <mergeCell ref="F33:G33"/>
    <mergeCell ref="H33:I33"/>
    <mergeCell ref="B32:C32"/>
    <mergeCell ref="D32:E32"/>
    <mergeCell ref="F32:G32"/>
    <mergeCell ref="B31:C31"/>
    <mergeCell ref="D31:E31"/>
    <mergeCell ref="F31:G31"/>
    <mergeCell ref="H31:I31"/>
    <mergeCell ref="J31:K31"/>
    <mergeCell ref="N31:P31"/>
    <mergeCell ref="B30:C30"/>
    <mergeCell ref="D27:E27"/>
    <mergeCell ref="B29:C29"/>
    <mergeCell ref="D29:E29"/>
    <mergeCell ref="F29:G29"/>
    <mergeCell ref="J27:K27"/>
    <mergeCell ref="N27:P27"/>
    <mergeCell ref="B28:C28"/>
    <mergeCell ref="N28:P28"/>
    <mergeCell ref="B27:C27"/>
    <mergeCell ref="F27:G27"/>
    <mergeCell ref="H27:I27"/>
    <mergeCell ref="D28:E28"/>
    <mergeCell ref="F28:G28"/>
    <mergeCell ref="H28:I28"/>
    <mergeCell ref="J28:K28"/>
    <mergeCell ref="J15:K15"/>
    <mergeCell ref="N15:P15"/>
    <mergeCell ref="B7:C7"/>
    <mergeCell ref="D7:E7"/>
    <mergeCell ref="F7:G7"/>
    <mergeCell ref="H7:I7"/>
    <mergeCell ref="B14:C14"/>
    <mergeCell ref="D14:E14"/>
    <mergeCell ref="F14:G14"/>
    <mergeCell ref="H14:I14"/>
    <mergeCell ref="J7:K7"/>
    <mergeCell ref="N7:P7"/>
    <mergeCell ref="A8:P8"/>
    <mergeCell ref="B9:C9"/>
    <mergeCell ref="F9:G9"/>
    <mergeCell ref="H9:I9"/>
    <mergeCell ref="N9:P9"/>
    <mergeCell ref="J9:K9"/>
    <mergeCell ref="J16:K16"/>
    <mergeCell ref="N16:P16"/>
    <mergeCell ref="B15:C15"/>
    <mergeCell ref="D15:E15"/>
    <mergeCell ref="B16:C16"/>
    <mergeCell ref="D16:E16"/>
    <mergeCell ref="F16:G16"/>
    <mergeCell ref="H16:I16"/>
    <mergeCell ref="F15:G15"/>
    <mergeCell ref="H15:I15"/>
    <mergeCell ref="B17:C17"/>
    <mergeCell ref="D17:E17"/>
    <mergeCell ref="F17:G17"/>
    <mergeCell ref="H17:I17"/>
    <mergeCell ref="J17:K17"/>
    <mergeCell ref="N17:P17"/>
    <mergeCell ref="J19:K19"/>
    <mergeCell ref="N19:P19"/>
    <mergeCell ref="J20:K20"/>
    <mergeCell ref="N20:P20"/>
    <mergeCell ref="B19:C19"/>
    <mergeCell ref="D19:E19"/>
    <mergeCell ref="B20:C20"/>
    <mergeCell ref="D20:E20"/>
    <mergeCell ref="F20:G20"/>
    <mergeCell ref="H20:I20"/>
    <mergeCell ref="F19:G19"/>
    <mergeCell ref="H19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KrawczykB</dc:creator>
  <cp:keywords/>
  <dc:description/>
  <cp:lastModifiedBy>KrawczykB</cp:lastModifiedBy>
  <cp:lastPrinted>2013-01-11T11:23:12Z</cp:lastPrinted>
  <dcterms:created xsi:type="dcterms:W3CDTF">2013-01-04T09:27:13Z</dcterms:created>
  <dcterms:modified xsi:type="dcterms:W3CDTF">2013-01-22T08:46:54Z</dcterms:modified>
  <cp:category/>
  <cp:version/>
  <cp:contentType/>
  <cp:contentStatus/>
</cp:coreProperties>
</file>