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cper.krzysztofik\Desktop\BIP\Pliszka-Marczak 15.05.2019\"/>
    </mc:Choice>
  </mc:AlternateContent>
  <bookViews>
    <workbookView xWindow="0" yWindow="0" windowWidth="19155" windowHeight="10830"/>
  </bookViews>
  <sheets>
    <sheet name="Arkusz1" sheetId="1" r:id="rId1"/>
  </sheets>
  <definedNames>
    <definedName name="_xlnm._FilterDatabase" localSheetId="0" hidden="1">Arkusz1!$A$2:$H$66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</calcChain>
</file>

<file path=xl/sharedStrings.xml><?xml version="1.0" encoding="utf-8"?>
<sst xmlns="http://schemas.openxmlformats.org/spreadsheetml/2006/main" count="204" uniqueCount="203">
  <si>
    <t>WND-RPLD.04.01.02-10-0003/18</t>
  </si>
  <si>
    <t>Gmina Godzianów</t>
  </si>
  <si>
    <t>Zakup i montaż mikroinstalacji fotowoltaicznych z innowacyjnym systemem zarządzania energią oraz zakup i montaż instalacji solarnych w Gminie Godzianów</t>
  </si>
  <si>
    <t>WND-RPLD.04.01.02-10-0008/18</t>
  </si>
  <si>
    <t xml:space="preserve">Gmina Maków </t>
  </si>
  <si>
    <t>Ochrona Środowiska naturalnego Gminy Maków poprzez instalację odnawialnych źródeł energii w budynkach prywatnych – II etap</t>
  </si>
  <si>
    <t>WND-RPLD.04.01.02-10-0009/18</t>
  </si>
  <si>
    <t>Gmina Dąbrowice</t>
  </si>
  <si>
    <t>Odnawialne źródła energii w Gminie Dąbrowice</t>
  </si>
  <si>
    <t>WND-RPLD.04.01.02-10-0010/18</t>
  </si>
  <si>
    <t>Gmina Skierniewice</t>
  </si>
  <si>
    <t>Odnawialne źródła energii w Gminie Skierniewice</t>
  </si>
  <si>
    <t>WND-RPLD.04.01.02-10-0013/18</t>
  </si>
  <si>
    <t>Miasto Skierniewice</t>
  </si>
  <si>
    <t>Poprawa jakości powietrza poprzez zwiększenie udziału OZE w wytwarzaniu energii na terenie Skierniewic</t>
  </si>
  <si>
    <t>WND-RPLD.04.01.02-10-0014/18</t>
  </si>
  <si>
    <t>Gmina Klonowa</t>
  </si>
  <si>
    <t>Odnawialne źródła energii w Gminie Klonowa</t>
  </si>
  <si>
    <t>WND-RPLD.04.01.02-10-0022/18</t>
  </si>
  <si>
    <t>Gmina Łęczyca</t>
  </si>
  <si>
    <t>Czyste powietrze - OZE w Gminie Łęczyca</t>
  </si>
  <si>
    <t>WND-RPLD.04.01.02-10-0023/18</t>
  </si>
  <si>
    <t>Gmina Buczek</t>
  </si>
  <si>
    <t>Budowa prosumenckich mikroinstalacji fotowoltaicznych w Gminie Buczek</t>
  </si>
  <si>
    <t>WND-RPLD.04.01.02-10-0024/18</t>
  </si>
  <si>
    <t>Gmina Wróblew</t>
  </si>
  <si>
    <t>Budowa instalacji Odnawialnych Źródeł Energii na terenie Gminy Wróblew</t>
  </si>
  <si>
    <t>WND-RPLD.04.01.02-10-0027/18</t>
  </si>
  <si>
    <t>Miasto Łowicz</t>
  </si>
  <si>
    <t>Misja - Emisja. Ograniczenie ilości zanieczyszczeń trafiających do atmosfery z przydomowych kotłowni zlokalizowanych na terenie Miasta Łowicza poprzez instalowanie instalacji solarnych do podgrzania ciepłej wody użytkowej</t>
  </si>
  <si>
    <t>WND-RPLD.04.01.02-10-0029/18</t>
  </si>
  <si>
    <t>Gmina Głuchów</t>
  </si>
  <si>
    <t>Budowa instalacji OZE w Gminie Głuchów</t>
  </si>
  <si>
    <t>WND-RPLD.04.01.02-10-0040/18</t>
  </si>
  <si>
    <t>Eko Consulting Kamil Morawski</t>
  </si>
  <si>
    <t>Budowa elektrowni słonecznej - instalacji fotowoltaicznej o mocy 600 kW</t>
  </si>
  <si>
    <t>WND-RPLD.04.01.02-10-0041/18</t>
  </si>
  <si>
    <t>Przedsiębiorstwo Produkcyjno - Handlowo - Usługowe "INSTAL-LUK" Łukasz Marcjanik</t>
  </si>
  <si>
    <t>Budowa farmy fotowoltaicznej o mocy do 998,4 kW w miejscowości Lubocz i Roszkowa Wola</t>
  </si>
  <si>
    <t>WND-RPLD.04.01.02-10-0042/18</t>
  </si>
  <si>
    <t>Przedsiębiorstwo Produkcyjno-Handlowo-Usługowe MARCJANIK - MONTAGE Adrianna Marcjanik</t>
  </si>
  <si>
    <t>Budowa farmy fotowoltaicznej o mocy do 998,40 kW w miejscowości Jeziorzec</t>
  </si>
  <si>
    <t>WND-RPLD.04.01.02-10-0046/18</t>
  </si>
  <si>
    <t>Gmina Sieradz</t>
  </si>
  <si>
    <t>EKOLOGICZNA GMINA SIERADZ - ENERGIA SŁONECZNA PRZYJAZNA CZŁOWIEKOWI</t>
  </si>
  <si>
    <t>WND-RPLD.04.01.02-10-0047/18</t>
  </si>
  <si>
    <t>Gmina Skomlin</t>
  </si>
  <si>
    <t>Ochrona powietrza w Gminie Skomlin poprzez montaż odnawialnych źródeł energii</t>
  </si>
  <si>
    <t>WND-RPLD.04.01.02-10-0049/18</t>
  </si>
  <si>
    <t>Gmina Kluki</t>
  </si>
  <si>
    <t>BUDOWA ODNAWIALNYCH ŹRÓDEŁ ENERGII NA TERENIE GMINY KLUKI</t>
  </si>
  <si>
    <t>WND-RPLD.04.01.02-10-0053/18</t>
  </si>
  <si>
    <t>Gmina Żychlin</t>
  </si>
  <si>
    <t xml:space="preserve">Ochrona powietrza w Gminie Żychlin poprzez zastosowanie odnawialnych źródeł energii na budynkach mieszkalnych i użyteczności publicznej </t>
  </si>
  <si>
    <t>WND-RPLD.04.01.02-10-0056/18</t>
  </si>
  <si>
    <t xml:space="preserve">Interbag Spółka z ograniczoną odpowiedzialnością </t>
  </si>
  <si>
    <t>Wzrost wykorzystania odnawialnych źródeł energii poprzez instalację paneli fotowoltaicznych o mocy 190,12 kWp na budynkach firmy Interbag Sp. z o.o. zlokalizowanej przy ul. Twardej 3/5 w Zgierzu</t>
  </si>
  <si>
    <t>WND-RPLD.04.01.02-10-0057/18</t>
  </si>
  <si>
    <t>DP SOLAR sp. Z o.o.</t>
  </si>
  <si>
    <t>Zielona energia w firmie DP SOLAR sp. Z o.o. - instalacja na gruncie o mocy 990 KWP zlokalizowana w Teodorowie</t>
  </si>
  <si>
    <t>WND-RPLD.04.01.02-10-0059/18</t>
  </si>
  <si>
    <t>Gmina Lgota Wielka</t>
  </si>
  <si>
    <t>Odnawialne źródła energii w Gminie Lgota Wielka cześć II</t>
  </si>
  <si>
    <t>WND-RPLD.04.01.02-10-0061/18</t>
  </si>
  <si>
    <t>Gmina Kamieńsk</t>
  </si>
  <si>
    <t>Odnawialne źródła energii w Gminie Kamieńsk</t>
  </si>
  <si>
    <t>WND-RPLD.04.01.02-10-0063/18</t>
  </si>
  <si>
    <t>Gmina Sulmierzyce</t>
  </si>
  <si>
    <t>Wykorzystanie Odnawialnych źródeł energii w budynkach mieszkalnych oraz użyteczności publicznej w Gminie Sulmierzyce</t>
  </si>
  <si>
    <t>WND-RPLD.04.01.02-10-0065/18</t>
  </si>
  <si>
    <t>Gmina Pajęczno</t>
  </si>
  <si>
    <t>Odnawialne źródła energii w Gminie Pajęczno</t>
  </si>
  <si>
    <t>WND-RPLD.04.01.02-10-0067/18</t>
  </si>
  <si>
    <t>Eko energia-fotowoltaika Bis sp. Z o.o.</t>
  </si>
  <si>
    <t xml:space="preserve">Budowa elektrowni fotowoltaicznej o mocy do 1,5 MW </t>
  </si>
  <si>
    <t>WND-RPLD.04.01.02-10-0073/18</t>
  </si>
  <si>
    <t>Gmina Żelechlinek</t>
  </si>
  <si>
    <t>Budowa odnawialnych źródeł energii w Gminie Żelechlinek Etap II</t>
  </si>
  <si>
    <t>WND-RPLD.04.01.02-10-0076/18</t>
  </si>
  <si>
    <t>Gmina Głowno</t>
  </si>
  <si>
    <t>Montaż instalacji odnawialnych źródeł energii w Gminie Głowno</t>
  </si>
  <si>
    <t>WND-RPLD.04.01.02-10-0078/18</t>
  </si>
  <si>
    <t>Gmina Tuszyn</t>
  </si>
  <si>
    <t>Odnawialne Źródła Energii dla mieszkańców Gminy Tuszyn</t>
  </si>
  <si>
    <t>WND-RPLD.04.01.02-10-0079/18</t>
  </si>
  <si>
    <t>Gmina Żarnów</t>
  </si>
  <si>
    <t>Odnawialne źródła energii na terenie Gminy Paradyż i Żarnów</t>
  </si>
  <si>
    <t>WND-RPLD.04.01.02-10-0080/18</t>
  </si>
  <si>
    <t>Gmina Drużbice</t>
  </si>
  <si>
    <t>Odnawialne źródła energii dla mieszkańców gminy Drużbice</t>
  </si>
  <si>
    <t>WND-RPLD.04.01.02-10-0083/18</t>
  </si>
  <si>
    <t>Zakład Włókienniczy Biliński Spółka Jawna</t>
  </si>
  <si>
    <t>Budowa infrastruktury służącej do produkcji energii elektrycznej i cieplnej pochodzącej ze źródeł odnawialnych - instalacji fotowoltaicznej i kolektorów słonecznych w Firmie Z.W. Biliński Sp. J.</t>
  </si>
  <si>
    <t>WND-RPLD.04.01.02-10-0086/18</t>
  </si>
  <si>
    <r>
      <t>PV INVEST SP. Z.O.O.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</si>
  <si>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Budowa infrastruktury służącej do produkcji energii elektrycznej pochodzącej ze źródeł odnawialnych- instalacji fotowoltaicznej w firmie PV Invest Sp. Z.o.o. -etap II</t>
  </si>
  <si>
    <t>WND-RPLD.04.01.02-10-0088/18</t>
  </si>
  <si>
    <t>Gmina Wieluń</t>
  </si>
  <si>
    <t>Zwiększenie wykorzystania odnawialnych źródeł energii na terenie Gminy Wieluń</t>
  </si>
  <si>
    <t>WND-RPLD.04.01.02-10-0089/18</t>
  </si>
  <si>
    <t>Zakład produkcyjno- handlowy SOLMAK IISpółka Cywilna Maria i Krzysztof Soleccy</t>
  </si>
  <si>
    <t>Budowa instalacji fotowoltaicznych o łącznej mocy 382 KW</t>
  </si>
  <si>
    <t>WND-RPLD.04.01.02-10-0090/18</t>
  </si>
  <si>
    <t>Gmina Galewice</t>
  </si>
  <si>
    <t>Budowa odnawialnych źródeł energii w Gminie Galewice</t>
  </si>
  <si>
    <t>WND-RPLD.04.01.02-10-0092/18</t>
  </si>
  <si>
    <t>,,MAGROL" Tomasz Magdziak, Maciej Magdziak Spółka Jawna</t>
  </si>
  <si>
    <t>Budowa instalacji fotowoltaicznej o łącznej mocy do 500 kW w m. Pęczniew</t>
  </si>
  <si>
    <t>WND-RPLD.04.01.02-10-0093/18</t>
  </si>
  <si>
    <t>Paweł Janowski PPHU "Big Sport"</t>
  </si>
  <si>
    <t>Budowa instalacji fotowoltaicznej o łącznej mocy około 460 KW w mieście Małecz</t>
  </si>
  <si>
    <t>WND-RPLD.04.01.02-10-0095/18</t>
  </si>
  <si>
    <t>Gmina Mniszków</t>
  </si>
  <si>
    <t>Poprawa zaopatrzenia w energię na terenie Gminy Mniszków poprzez zwiększenie liczby odnawialnych źródeł energii</t>
  </si>
  <si>
    <t>WND-RPLD.04.01.02-10-0096/18</t>
  </si>
  <si>
    <t>EKO PRIME Inwestycje Spółka z o. o.</t>
  </si>
  <si>
    <t>Budowa instalacji fotowoltaicznej w gm. Żelechlinek</t>
  </si>
  <si>
    <t>WND-RPLD.04.01.02-10-0103/18</t>
  </si>
  <si>
    <t>Gmina Miasto Sieradz</t>
  </si>
  <si>
    <t>Poprawa jakości powietrza poprzez zwiększenie udziału OZE w wytwarzaniu energii na terenie Miasta Sieradza</t>
  </si>
  <si>
    <t>WND-RPLD.04.01.02-10-0106/18</t>
  </si>
  <si>
    <t>Gmina Łubnice</t>
  </si>
  <si>
    <t>Budowa naziemnej instalacji fotowoltaicznej na terenie oczyszczalni ścieków w Łubnicach</t>
  </si>
  <si>
    <t>WND-RPLD.04.01.02-10-0107/18</t>
  </si>
  <si>
    <t>Gmina Wierzchlas</t>
  </si>
  <si>
    <t>Odnawialne źródła energii w Gminie Wierzchlas</t>
  </si>
  <si>
    <t>WND-RPLD.04.01.02-10-0109/18</t>
  </si>
  <si>
    <t>Polska Elektrownia Wiatrowa Długołęka Spółka z ograniczoną odpowiedzialnością Spółka komandytowa</t>
  </si>
  <si>
    <t>Odnawialne źródła energii - budowa elektrowni słonecznej w Długołęce</t>
  </si>
  <si>
    <t>WND-RPLD.04.01.02-10-0110/18</t>
  </si>
  <si>
    <t>Gmina Rzeczyca</t>
  </si>
  <si>
    <t>Odnawialne źródła energii w Gminie Rzeczyca</t>
  </si>
  <si>
    <t>WND-RPLD.04.01.02-10-0113/18</t>
  </si>
  <si>
    <t>Gmina Budziszewice</t>
  </si>
  <si>
    <t>Odnawialne źródła energii w Gminie Budziszewice</t>
  </si>
  <si>
    <t>WND-RPLD.04.01.02-10-0115/218</t>
  </si>
  <si>
    <t>Gmina Lubochnia</t>
  </si>
  <si>
    <t>Odnawialne źródła energii w Gminie Lubochnia (etap II)</t>
  </si>
  <si>
    <t>WND-RPLD.04.01.02-10-0118/18</t>
  </si>
  <si>
    <t>Gmina Zduny</t>
  </si>
  <si>
    <t>Wykorzystanie odnawialnych źródeł energii w gminie Zduny</t>
  </si>
  <si>
    <t>WND-RPLD.04.01.02-10-0120/18</t>
  </si>
  <si>
    <t>ENERWIND Spółka z ograniczoną odpowiedzialnością</t>
  </si>
  <si>
    <t>Rozwój gospodarki niskoemisyjnej województwa łódzkiego poprzez budowę elektrowni wiatrowych EW6, EW9 przez spółkę ENERWIND</t>
  </si>
  <si>
    <t>WND-RPLD.04.01.02-10-0122/18</t>
  </si>
  <si>
    <t>Fortevento Pawelski Witold</t>
  </si>
  <si>
    <t>Zwiększenie wykorzystania odnawialnych źródeł energii poprzez budowę elektrowni fotowoltaicznej w miejscowości Kwiatkówka, gmina Tomaszów Mazowiecki, Województwo Łódzkie</t>
  </si>
  <si>
    <t>WND-RPLD.04.01.02-10-0123/18</t>
  </si>
  <si>
    <t>Gmina Dobryszyce</t>
  </si>
  <si>
    <t>Indywidualne Instalacje Odnawialnych Źródeł Energii w Gminie Dobryszyce</t>
  </si>
  <si>
    <t>WND-RPLD.04.01.02-10-0128/18</t>
  </si>
  <si>
    <t>RSENERGY POLAND SPÓŁKA Z. O. O.</t>
  </si>
  <si>
    <t>Budowa elektrowni fotowoltaicznej w Bełchatowie</t>
  </si>
  <si>
    <t>WND-RPLD.04.01.02-10-0143/18</t>
  </si>
  <si>
    <t>Gmina Bełchatów</t>
  </si>
  <si>
    <t>Odnawialne źródła energii w Gminie Bełchatów</t>
  </si>
  <si>
    <t>WND-RPLD.04.01.02-10-0148/18</t>
  </si>
  <si>
    <t>PPHU "ELWAT" Spółka Jawna J. Włodarczyk, S. Paszkiewicz</t>
  </si>
  <si>
    <t>Budowa obiektu infrastruktury technicznej w postaci wolnostojącej instalacji fotowoltaicznej o łącznej mocy przyłączeniowej do 750 kW dla spółki PPHU ELWAT Sp. J. J Włodarczyk, S. Paszkiewicz</t>
  </si>
  <si>
    <t>WND-RPLD.04.01.02-10-0150/18</t>
  </si>
  <si>
    <t>Gmina Inowłódz</t>
  </si>
  <si>
    <t>Instalacje odnawialnych źródeł energii dla mieszkańców Gminy Inowłódz</t>
  </si>
  <si>
    <t>WND-RPLD.04.01.02-10-0182/18</t>
  </si>
  <si>
    <t>POLAND SUN SPÓŁKA Z OGRANICZONĄ ODPOWIEDZIALNOŚCIĄ</t>
  </si>
  <si>
    <t>Budowa elektrowni fotowoltaicznej w Dąbrówce II</t>
  </si>
  <si>
    <t>WND-RPLD.04.01.02-10-0183/18</t>
  </si>
  <si>
    <t>Budowa elektrowni fotowoltaicznej w Dąbrówce I</t>
  </si>
  <si>
    <t>WND-RPLD.04.01.02-10-0185/18</t>
  </si>
  <si>
    <t>SPECTECH GLOBAL  SP. Z.O.O.</t>
  </si>
  <si>
    <t>Budowa elektrowni fotowoltaicznej w Rożniatowicach</t>
  </si>
  <si>
    <t>WND-RPLD.04.01.02-10-0187/18</t>
  </si>
  <si>
    <t>Gmina Strzelce Wielkie</t>
  </si>
  <si>
    <t>Odnawialne źródła energii dla Szkoły Podstawowej w Strzelcach Wielkich</t>
  </si>
  <si>
    <t>WND-RPLD.04.01.02-10-0202/18</t>
  </si>
  <si>
    <t>KATAMARAN Robert i Sławomir Mucha Sp. J.</t>
  </si>
  <si>
    <t>Zastosowanie odnawialnych źródeł energii w przedsiębiorstwie Katamaran Robert i Sławomir Mucha Sp. J.</t>
  </si>
  <si>
    <t>WND-RPLD.04.01.02-10-0207/18</t>
  </si>
  <si>
    <t>Profigips Wiśnik, Pecyna Sp. Jawna</t>
  </si>
  <si>
    <t>Wykorzystanie odnawialnych źródeł energii poprzez instalację modułów fotowoltaicznych na gruncie należącym do Profigips Wiśnik Pecyna Sp. J.</t>
  </si>
  <si>
    <t>WND-RPLD.04.01.02-10-0208/18</t>
  </si>
  <si>
    <t>Gmina Czerniewice</t>
  </si>
  <si>
    <t>Budowa odnawialnych źródeł energii w Gminie Czerniewice</t>
  </si>
  <si>
    <t>WND-RPLD.04.01.02-10-0211/18</t>
  </si>
  <si>
    <t>ENERBIO Spółka z ograniczoną odpowiedzialnością</t>
  </si>
  <si>
    <t>Budowa biogazowni o mocy elektrycznej 0.499 MWe produkowanej z biogazu rolniczego powstałego z masy organicznej zawartej w biomasie różnego rodzaju</t>
  </si>
  <si>
    <t>WND-RPLD.04.01.02-10-0216/18</t>
  </si>
  <si>
    <t>Zakłady Przemysłu Wełnianego "TOMTEX" Sp. Akcyjna.</t>
  </si>
  <si>
    <t>Budowa elektrowni fotowoltaicznej-infrastruktury służącej do produkcji i dystrybucji energii elektrycznej pochodzącej ze źródeł odnawialnych dla Z.P.W "TOMTEX" S.A.</t>
  </si>
  <si>
    <t>L.p.</t>
  </si>
  <si>
    <t>NUMER WNIOSKU</t>
  </si>
  <si>
    <t>BENEFICJENT</t>
  </si>
  <si>
    <t>TYTUŁ PROJEKTU</t>
  </si>
  <si>
    <t>CAŁKOWITA WARTOŚĆ PROJEKTU (PLN)</t>
  </si>
  <si>
    <t>DOFINANSOWANIE NARASTAJĄCO</t>
  </si>
  <si>
    <t>PROCENT PRZYZNANYCH PUNKTÓW</t>
  </si>
  <si>
    <t>WNIOSKOWANE DOFINANSOWANIE z EFRR</t>
  </si>
  <si>
    <t>4 926 512,06</t>
  </si>
  <si>
    <t>8 040 928,20</t>
  </si>
  <si>
    <t xml:space="preserve">2 437 245,00   </t>
  </si>
  <si>
    <t>WND-RPLD.04.01.02-10-0001/18</t>
  </si>
  <si>
    <t>Solar Energia 1 Sp. z o.o.</t>
  </si>
  <si>
    <t>Budowa farmy fotowoltaicznej Pieczyska o mocach przyłączeniowych 0,980 MW oraz 0,997 MW wraz z niezbędną infrastrukturą techniczną</t>
  </si>
  <si>
    <t xml:space="preserve">Lista rankingowa projektów po ocenie merytorycznej w ramach Konkursu zamkniętego dla naboru Nr RPLD.04.01.02-IZ.00-10-001/17 w ramach Osi priorytetowej IV Gospodarka niskoemisyjna, Działanie IV.1 Odnawialne źródła energii, Poddziałanie IV.1.2 Odnawialne źródła energii w ramach Regionalnego Programu Operacyjnego Województwa Łódzkiego na lata 2014-2020.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</si>
</sst>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/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topLeftCell="A34" zoomScale="70" zoomScaleNormal="70" workbookViewId="0">
      <selection activeCell="D43" sqref="D43"/>
    </sheetView>
  </sheetViews>
  <sheetFormatPr defaultRowHeight="15" x14ac:dyDescent="0.25"/>
  <cols>
    <col min="1" max="1" width="4.42578125" customWidth="1"/>
    <col min="2" max="2" width="29.28515625" bestFit="1" customWidth="1"/>
    <col min="3" max="3" width="22.5703125" bestFit="1" customWidth="1"/>
    <col min="4" max="4" width="45.42578125" customWidth="1"/>
    <col min="5" max="5" width="21.85546875" customWidth="1"/>
    <col min="6" max="6" width="25" customWidth="1"/>
    <col min="7" max="7" width="31" customWidth="1"/>
    <col min="8" max="8" width="16.7109375" customWidth="1"/>
  </cols>
  <sheetData>
    <row r="1" spans="1:12" ht="88.5" customHeight="1" thickBot="1" x14ac:dyDescent="0.3">
      <c r="A1" s="19" t="s">
        <v>202</v>
      </c>
      <c r="B1" s="20"/>
      <c r="C1" s="20"/>
      <c r="D1" s="20"/>
      <c r="E1" s="20"/>
      <c r="F1" s="20"/>
      <c r="G1" s="20"/>
      <c r="H1" s="21"/>
    </row>
    <row r="2" spans="1:12" ht="108" customHeight="1" thickBot="1" x14ac:dyDescent="0.3">
      <c r="A2" s="7" t="s">
        <v>188</v>
      </c>
      <c r="B2" s="7" t="s">
        <v>189</v>
      </c>
      <c r="C2" s="7" t="s">
        <v>190</v>
      </c>
      <c r="D2" s="6" t="s">
        <v>191</v>
      </c>
      <c r="E2" s="6" t="s">
        <v>192</v>
      </c>
      <c r="F2" s="7" t="s">
        <v>195</v>
      </c>
      <c r="G2" s="6" t="s">
        <v>193</v>
      </c>
      <c r="H2" s="6" t="s">
        <v>194</v>
      </c>
      <c r="L2" s="15"/>
    </row>
    <row r="3" spans="1:12" ht="69.95" customHeight="1" thickBot="1" x14ac:dyDescent="0.3">
      <c r="A3" s="2">
        <v>1</v>
      </c>
      <c r="B3" s="1" t="s">
        <v>129</v>
      </c>
      <c r="C3" s="1" t="s">
        <v>130</v>
      </c>
      <c r="D3" s="3" t="s">
        <v>131</v>
      </c>
      <c r="E3" s="16">
        <v>1623948.59</v>
      </c>
      <c r="F3" s="11">
        <v>1130800.47</v>
      </c>
      <c r="G3" s="11">
        <v>1130800.47</v>
      </c>
      <c r="H3" s="10">
        <v>95.185000000000002</v>
      </c>
    </row>
    <row r="4" spans="1:12" ht="69.95" customHeight="1" thickBot="1" x14ac:dyDescent="0.3">
      <c r="A4" s="2">
        <v>2</v>
      </c>
      <c r="B4" s="1" t="s">
        <v>96</v>
      </c>
      <c r="C4" s="1" t="s">
        <v>97</v>
      </c>
      <c r="D4" s="3" t="s">
        <v>98</v>
      </c>
      <c r="E4" s="8">
        <v>4217744.6100000003</v>
      </c>
      <c r="F4" s="8">
        <v>3256381.45</v>
      </c>
      <c r="G4" s="11">
        <f>F4+G3</f>
        <v>4387181.92</v>
      </c>
      <c r="H4" s="10">
        <v>93.98</v>
      </c>
    </row>
    <row r="5" spans="1:12" ht="69.95" customHeight="1" thickBot="1" x14ac:dyDescent="0.3">
      <c r="A5" s="2">
        <v>3</v>
      </c>
      <c r="B5" s="1" t="s">
        <v>162</v>
      </c>
      <c r="C5" s="1" t="s">
        <v>163</v>
      </c>
      <c r="D5" s="3" t="s">
        <v>164</v>
      </c>
      <c r="E5" s="9">
        <v>4272693.4400000004</v>
      </c>
      <c r="F5" s="8">
        <v>1826514.6</v>
      </c>
      <c r="G5" s="11">
        <f t="shared" ref="G5:G27" si="0">F5+G4</f>
        <v>6213696.5199999996</v>
      </c>
      <c r="H5" s="10">
        <v>92.03</v>
      </c>
    </row>
    <row r="6" spans="1:12" ht="69.95" customHeight="1" thickBot="1" x14ac:dyDescent="0.3">
      <c r="A6" s="2">
        <v>4</v>
      </c>
      <c r="B6" s="1" t="s">
        <v>165</v>
      </c>
      <c r="C6" s="1" t="s">
        <v>163</v>
      </c>
      <c r="D6" s="3" t="s">
        <v>166</v>
      </c>
      <c r="E6" s="8">
        <v>4272693.4400000004</v>
      </c>
      <c r="F6" s="8">
        <v>1826514.6</v>
      </c>
      <c r="G6" s="11">
        <f t="shared" si="0"/>
        <v>8040211.1199999992</v>
      </c>
      <c r="H6" s="10">
        <v>92.025000000000006</v>
      </c>
    </row>
    <row r="7" spans="1:12" ht="69.95" customHeight="1" thickBot="1" x14ac:dyDescent="0.3">
      <c r="A7" s="2">
        <v>5</v>
      </c>
      <c r="B7" s="1" t="s">
        <v>6</v>
      </c>
      <c r="C7" s="1" t="s">
        <v>7</v>
      </c>
      <c r="D7" s="3" t="s">
        <v>8</v>
      </c>
      <c r="E7" s="8">
        <v>2704659.34</v>
      </c>
      <c r="F7" s="8">
        <v>2019061.55</v>
      </c>
      <c r="G7" s="11">
        <f t="shared" si="0"/>
        <v>10059272.67</v>
      </c>
      <c r="H7" s="10">
        <v>91.57</v>
      </c>
    </row>
    <row r="8" spans="1:12" ht="69.95" customHeight="1" thickBot="1" x14ac:dyDescent="0.3">
      <c r="A8" s="2">
        <v>6</v>
      </c>
      <c r="B8" s="1" t="s">
        <v>147</v>
      </c>
      <c r="C8" s="1" t="s">
        <v>148</v>
      </c>
      <c r="D8" s="3" t="s">
        <v>149</v>
      </c>
      <c r="E8" s="8">
        <v>4010034.16</v>
      </c>
      <c r="F8" s="8">
        <v>2695607.48</v>
      </c>
      <c r="G8" s="11">
        <f t="shared" si="0"/>
        <v>12754880.15</v>
      </c>
      <c r="H8" s="10">
        <v>90.965000000000003</v>
      </c>
    </row>
    <row r="9" spans="1:12" ht="69.95" customHeight="1" thickBot="1" x14ac:dyDescent="0.3">
      <c r="A9" s="2">
        <v>7</v>
      </c>
      <c r="B9" s="1" t="s">
        <v>45</v>
      </c>
      <c r="C9" s="1" t="s">
        <v>46</v>
      </c>
      <c r="D9" s="3" t="s">
        <v>47</v>
      </c>
      <c r="E9" s="8">
        <v>2093430.9</v>
      </c>
      <c r="F9" s="8">
        <v>1601565.75</v>
      </c>
      <c r="G9" s="11">
        <f t="shared" si="0"/>
        <v>14356445.9</v>
      </c>
      <c r="H9" s="10">
        <v>90.36</v>
      </c>
    </row>
    <row r="10" spans="1:12" ht="69.95" customHeight="1" thickBot="1" x14ac:dyDescent="0.3">
      <c r="A10" s="2">
        <v>8</v>
      </c>
      <c r="B10" s="1" t="s">
        <v>9</v>
      </c>
      <c r="C10" s="1" t="s">
        <v>10</v>
      </c>
      <c r="D10" s="3" t="s">
        <v>11</v>
      </c>
      <c r="E10" s="8">
        <v>4616841.5999999996</v>
      </c>
      <c r="F10" s="8">
        <v>3612942</v>
      </c>
      <c r="G10" s="11">
        <f t="shared" si="0"/>
        <v>17969387.899999999</v>
      </c>
      <c r="H10" s="10">
        <v>89.155000000000001</v>
      </c>
    </row>
    <row r="11" spans="1:12" ht="69.95" customHeight="1" thickBot="1" x14ac:dyDescent="0.3">
      <c r="A11" s="2">
        <v>9</v>
      </c>
      <c r="B11" s="1" t="s">
        <v>3</v>
      </c>
      <c r="C11" s="1" t="s">
        <v>4</v>
      </c>
      <c r="D11" s="3" t="s">
        <v>5</v>
      </c>
      <c r="E11" s="8">
        <v>3203315.25</v>
      </c>
      <c r="F11" s="8">
        <v>2505727.75</v>
      </c>
      <c r="G11" s="11">
        <f t="shared" si="0"/>
        <v>20475115.649999999</v>
      </c>
      <c r="H11" s="10">
        <v>87.95</v>
      </c>
    </row>
    <row r="12" spans="1:12" ht="85.5" customHeight="1" thickBot="1" x14ac:dyDescent="0.3">
      <c r="A12" s="2">
        <v>10</v>
      </c>
      <c r="B12" s="1" t="s">
        <v>159</v>
      </c>
      <c r="C12" s="1" t="s">
        <v>160</v>
      </c>
      <c r="D12" s="3" t="s">
        <v>161</v>
      </c>
      <c r="E12" s="8">
        <v>1003505.26</v>
      </c>
      <c r="F12" s="8">
        <v>723054.96</v>
      </c>
      <c r="G12" s="11">
        <f t="shared" si="0"/>
        <v>21198170.609999999</v>
      </c>
      <c r="H12" s="10">
        <v>87.87</v>
      </c>
    </row>
    <row r="13" spans="1:12" ht="69.95" customHeight="1" thickBot="1" x14ac:dyDescent="0.3">
      <c r="A13" s="2">
        <v>11</v>
      </c>
      <c r="B13" s="1" t="s">
        <v>63</v>
      </c>
      <c r="C13" s="1" t="s">
        <v>64</v>
      </c>
      <c r="D13" s="3" t="s">
        <v>65</v>
      </c>
      <c r="E13" s="8">
        <v>3823154.1</v>
      </c>
      <c r="F13" s="8">
        <v>2562394.2999999998</v>
      </c>
      <c r="G13" s="11">
        <f t="shared" si="0"/>
        <v>23760564.91</v>
      </c>
      <c r="H13" s="10">
        <v>86.75</v>
      </c>
    </row>
    <row r="14" spans="1:12" ht="69.95" customHeight="1" thickBot="1" x14ac:dyDescent="0.3">
      <c r="A14" s="2">
        <v>12</v>
      </c>
      <c r="B14" s="1" t="s">
        <v>123</v>
      </c>
      <c r="C14" s="1" t="s">
        <v>124</v>
      </c>
      <c r="D14" s="3" t="s">
        <v>125</v>
      </c>
      <c r="E14" s="8">
        <v>4297990.9800000004</v>
      </c>
      <c r="F14" s="8">
        <v>3247090.1</v>
      </c>
      <c r="G14" s="11">
        <f t="shared" si="0"/>
        <v>27007655.010000002</v>
      </c>
      <c r="H14" s="10">
        <v>86.75</v>
      </c>
    </row>
    <row r="15" spans="1:12" ht="89.25" customHeight="1" thickBot="1" x14ac:dyDescent="0.3">
      <c r="A15" s="2">
        <v>13</v>
      </c>
      <c r="B15" s="1" t="s">
        <v>182</v>
      </c>
      <c r="C15" s="1" t="s">
        <v>183</v>
      </c>
      <c r="D15" s="3" t="s">
        <v>184</v>
      </c>
      <c r="E15" s="8">
        <v>9864600</v>
      </c>
      <c r="F15" s="8">
        <v>4862993.4800000004</v>
      </c>
      <c r="G15" s="11">
        <f t="shared" si="0"/>
        <v>31870648.490000002</v>
      </c>
      <c r="H15" s="10">
        <v>86.42</v>
      </c>
    </row>
    <row r="16" spans="1:12" ht="80.25" customHeight="1" thickBot="1" x14ac:dyDescent="0.3">
      <c r="A16" s="2">
        <v>14</v>
      </c>
      <c r="B16" s="1" t="s">
        <v>12</v>
      </c>
      <c r="C16" s="1" t="s">
        <v>13</v>
      </c>
      <c r="D16" s="3" t="s">
        <v>14</v>
      </c>
      <c r="E16" s="8">
        <v>1656726</v>
      </c>
      <c r="F16" s="12">
        <v>1156840.6499999999</v>
      </c>
      <c r="G16" s="11">
        <f t="shared" si="0"/>
        <v>33027489.140000001</v>
      </c>
      <c r="H16" s="10">
        <v>84.34</v>
      </c>
    </row>
    <row r="17" spans="1:8" ht="69.95" customHeight="1" thickBot="1" x14ac:dyDescent="0.3">
      <c r="A17" s="2">
        <v>15</v>
      </c>
      <c r="B17" s="1" t="s">
        <v>15</v>
      </c>
      <c r="C17" s="1" t="s">
        <v>16</v>
      </c>
      <c r="D17" s="3" t="s">
        <v>17</v>
      </c>
      <c r="E17" s="8">
        <v>2908224.42</v>
      </c>
      <c r="F17" s="12">
        <v>2206372.5499999998</v>
      </c>
      <c r="G17" s="11">
        <f t="shared" si="0"/>
        <v>35233861.689999998</v>
      </c>
      <c r="H17" s="10">
        <v>84.34</v>
      </c>
    </row>
    <row r="18" spans="1:8" ht="69.95" customHeight="1" thickBot="1" x14ac:dyDescent="0.3">
      <c r="A18" s="2">
        <v>16</v>
      </c>
      <c r="B18" s="1" t="s">
        <v>18</v>
      </c>
      <c r="C18" s="1" t="s">
        <v>19</v>
      </c>
      <c r="D18" s="3" t="s">
        <v>20</v>
      </c>
      <c r="E18" s="8">
        <v>4115224.29</v>
      </c>
      <c r="F18" s="12">
        <v>3122293.83</v>
      </c>
      <c r="G18" s="11">
        <f t="shared" si="0"/>
        <v>38356155.519999996</v>
      </c>
      <c r="H18" s="10">
        <v>84.34</v>
      </c>
    </row>
    <row r="19" spans="1:8" ht="69.95" customHeight="1" thickBot="1" x14ac:dyDescent="0.3">
      <c r="A19" s="2">
        <v>17</v>
      </c>
      <c r="B19" s="1" t="s">
        <v>24</v>
      </c>
      <c r="C19" s="1" t="s">
        <v>25</v>
      </c>
      <c r="D19" s="3" t="s">
        <v>26</v>
      </c>
      <c r="E19" s="8">
        <v>2005866.77</v>
      </c>
      <c r="F19" s="12">
        <v>1516950.44</v>
      </c>
      <c r="G19" s="11">
        <f t="shared" si="0"/>
        <v>39873105.959999993</v>
      </c>
      <c r="H19" s="10">
        <v>84.34</v>
      </c>
    </row>
    <row r="20" spans="1:8" ht="69.95" customHeight="1" thickBot="1" x14ac:dyDescent="0.3">
      <c r="A20" s="2">
        <v>18</v>
      </c>
      <c r="B20" s="1" t="s">
        <v>66</v>
      </c>
      <c r="C20" s="1" t="s">
        <v>67</v>
      </c>
      <c r="D20" s="3" t="s">
        <v>68</v>
      </c>
      <c r="E20" s="8">
        <v>2204476.33</v>
      </c>
      <c r="F20" s="12">
        <v>1663911.37</v>
      </c>
      <c r="G20" s="11">
        <f t="shared" si="0"/>
        <v>41537017.329999991</v>
      </c>
      <c r="H20" s="10">
        <v>84.34</v>
      </c>
    </row>
    <row r="21" spans="1:8" ht="69.95" customHeight="1" thickBot="1" x14ac:dyDescent="0.3">
      <c r="A21" s="2">
        <v>19</v>
      </c>
      <c r="B21" s="5" t="s">
        <v>179</v>
      </c>
      <c r="C21" s="1" t="s">
        <v>180</v>
      </c>
      <c r="D21" s="3" t="s">
        <v>181</v>
      </c>
      <c r="E21" s="8">
        <v>2069850.45</v>
      </c>
      <c r="F21" s="12">
        <v>1347175.52</v>
      </c>
      <c r="G21" s="11">
        <f t="shared" si="0"/>
        <v>42884192.849999994</v>
      </c>
      <c r="H21" s="10">
        <v>84.34</v>
      </c>
    </row>
    <row r="22" spans="1:8" ht="69.95" customHeight="1" thickBot="1" x14ac:dyDescent="0.3">
      <c r="A22" s="2">
        <v>20</v>
      </c>
      <c r="B22" s="1" t="s">
        <v>42</v>
      </c>
      <c r="C22" s="1" t="s">
        <v>43</v>
      </c>
      <c r="D22" s="3" t="s">
        <v>44</v>
      </c>
      <c r="E22" s="8">
        <v>4279129.53</v>
      </c>
      <c r="F22" s="12">
        <v>3045091.34</v>
      </c>
      <c r="G22" s="11">
        <f t="shared" si="0"/>
        <v>45929284.189999998</v>
      </c>
      <c r="H22" s="10">
        <v>83.95</v>
      </c>
    </row>
    <row r="23" spans="1:8" ht="69.95" customHeight="1" thickBot="1" x14ac:dyDescent="0.3">
      <c r="A23" s="2">
        <v>21</v>
      </c>
      <c r="B23" s="1" t="s">
        <v>153</v>
      </c>
      <c r="C23" s="1" t="s">
        <v>154</v>
      </c>
      <c r="D23" s="3" t="s">
        <v>155</v>
      </c>
      <c r="E23" s="8">
        <v>4325508.7</v>
      </c>
      <c r="F23" s="12">
        <v>3293128.25</v>
      </c>
      <c r="G23" s="11">
        <f t="shared" si="0"/>
        <v>49222412.439999998</v>
      </c>
      <c r="H23" s="10">
        <v>83.734999999999999</v>
      </c>
    </row>
    <row r="24" spans="1:8" ht="69.95" customHeight="1" thickBot="1" x14ac:dyDescent="0.3">
      <c r="A24" s="2">
        <v>22</v>
      </c>
      <c r="B24" s="1" t="s">
        <v>69</v>
      </c>
      <c r="C24" s="1" t="s">
        <v>70</v>
      </c>
      <c r="D24" s="3" t="s">
        <v>71</v>
      </c>
      <c r="E24" s="8">
        <v>9646296.6500000004</v>
      </c>
      <c r="F24" s="14">
        <v>6963874.9800000004</v>
      </c>
      <c r="G24" s="11">
        <f t="shared" si="0"/>
        <v>56186287.420000002</v>
      </c>
      <c r="H24" s="10">
        <v>83.135000000000005</v>
      </c>
    </row>
    <row r="25" spans="1:8" ht="69.95" customHeight="1" thickBot="1" x14ac:dyDescent="0.3">
      <c r="A25" s="2">
        <v>23</v>
      </c>
      <c r="B25" s="1" t="s">
        <v>135</v>
      </c>
      <c r="C25" s="1" t="s">
        <v>136</v>
      </c>
      <c r="D25" s="3" t="s">
        <v>137</v>
      </c>
      <c r="E25" s="8">
        <v>1202945.82</v>
      </c>
      <c r="F25" s="12">
        <v>717621.21</v>
      </c>
      <c r="G25" s="11">
        <f t="shared" si="0"/>
        <v>56903908.630000003</v>
      </c>
      <c r="H25" s="10">
        <v>82.72</v>
      </c>
    </row>
    <row r="26" spans="1:8" ht="69.95" customHeight="1" thickBot="1" x14ac:dyDescent="0.3">
      <c r="A26" s="2">
        <v>24</v>
      </c>
      <c r="B26" s="1" t="s">
        <v>173</v>
      </c>
      <c r="C26" s="1" t="s">
        <v>174</v>
      </c>
      <c r="D26" s="3" t="s">
        <v>175</v>
      </c>
      <c r="E26" s="8">
        <v>1044291.45</v>
      </c>
      <c r="F26" s="12">
        <v>561461.34</v>
      </c>
      <c r="G26" s="11">
        <f t="shared" si="0"/>
        <v>57465369.970000006</v>
      </c>
      <c r="H26" s="10">
        <v>82.1</v>
      </c>
    </row>
    <row r="27" spans="1:8" ht="69.95" customHeight="1" thickBot="1" x14ac:dyDescent="0.3">
      <c r="A27" s="2">
        <v>25</v>
      </c>
      <c r="B27" s="1" t="s">
        <v>84</v>
      </c>
      <c r="C27" s="1" t="s">
        <v>85</v>
      </c>
      <c r="D27" s="3" t="s">
        <v>86</v>
      </c>
      <c r="E27" s="8">
        <v>5822186.3099999996</v>
      </c>
      <c r="F27" s="12">
        <v>4424134.68</v>
      </c>
      <c r="G27" s="11">
        <f t="shared" si="0"/>
        <v>61889504.650000006</v>
      </c>
      <c r="H27" s="10">
        <v>80.72</v>
      </c>
    </row>
    <row r="28" spans="1:8" ht="69.95" customHeight="1" thickBot="1" x14ac:dyDescent="0.3">
      <c r="A28" s="2">
        <v>26</v>
      </c>
      <c r="B28" s="1" t="s">
        <v>167</v>
      </c>
      <c r="C28" s="1" t="s">
        <v>168</v>
      </c>
      <c r="D28" s="3" t="s">
        <v>169</v>
      </c>
      <c r="E28" s="8">
        <v>3831394.65</v>
      </c>
      <c r="F28" s="12">
        <v>1632838.31</v>
      </c>
      <c r="G28" s="11">
        <f>F28+G27</f>
        <v>63522342.960000008</v>
      </c>
      <c r="H28" s="10">
        <v>80.435000000000002</v>
      </c>
    </row>
    <row r="29" spans="1:8" ht="69.95" customHeight="1" thickBot="1" x14ac:dyDescent="0.3">
      <c r="A29" s="2">
        <v>27</v>
      </c>
      <c r="B29" s="1" t="s">
        <v>27</v>
      </c>
      <c r="C29" s="1" t="s">
        <v>28</v>
      </c>
      <c r="D29" s="3" t="s">
        <v>29</v>
      </c>
      <c r="E29" s="8">
        <v>760323.18</v>
      </c>
      <c r="F29" s="12">
        <v>548948.09</v>
      </c>
      <c r="G29" s="11">
        <f>F29+G28</f>
        <v>64071291.050000012</v>
      </c>
      <c r="H29" s="10">
        <v>79.010000000000005</v>
      </c>
    </row>
    <row r="30" spans="1:8" ht="69.95" customHeight="1" thickBot="1" x14ac:dyDescent="0.3">
      <c r="A30" s="2">
        <v>28</v>
      </c>
      <c r="B30" s="17" t="s">
        <v>199</v>
      </c>
      <c r="C30" s="17" t="s">
        <v>200</v>
      </c>
      <c r="D30" s="17" t="s">
        <v>201</v>
      </c>
      <c r="E30" s="8">
        <v>9513273.1199999992</v>
      </c>
      <c r="F30" s="12">
        <v>3766613.33</v>
      </c>
      <c r="G30" s="11">
        <f>F30+G29</f>
        <v>67837904.38000001</v>
      </c>
      <c r="H30" s="10">
        <v>78.989999999999995</v>
      </c>
    </row>
    <row r="31" spans="1:8" ht="69.95" customHeight="1" thickBot="1" x14ac:dyDescent="0.3">
      <c r="A31" s="2">
        <v>29</v>
      </c>
      <c r="B31" s="1" t="s">
        <v>48</v>
      </c>
      <c r="C31" s="1" t="s">
        <v>49</v>
      </c>
      <c r="D31" s="3" t="s">
        <v>50</v>
      </c>
      <c r="E31" s="8">
        <v>2995552.61</v>
      </c>
      <c r="F31" s="12">
        <v>2071961.22</v>
      </c>
      <c r="G31" s="11">
        <f t="shared" ref="G31:G66" si="1">F31+G30</f>
        <v>69909865.600000009</v>
      </c>
      <c r="H31" s="10">
        <v>77.78</v>
      </c>
    </row>
    <row r="32" spans="1:8" ht="69.95" customHeight="1" thickBot="1" x14ac:dyDescent="0.3">
      <c r="A32" s="2">
        <v>30</v>
      </c>
      <c r="B32" s="1" t="s">
        <v>150</v>
      </c>
      <c r="C32" s="1" t="s">
        <v>151</v>
      </c>
      <c r="D32" s="3" t="s">
        <v>152</v>
      </c>
      <c r="E32" s="8">
        <v>3237936.87</v>
      </c>
      <c r="F32" s="12">
        <v>1396991.84</v>
      </c>
      <c r="G32" s="11">
        <f t="shared" si="1"/>
        <v>71306857.440000013</v>
      </c>
      <c r="H32" s="10">
        <v>76.81</v>
      </c>
    </row>
    <row r="33" spans="1:8" ht="69.95" customHeight="1" thickBot="1" x14ac:dyDescent="0.3">
      <c r="A33" s="2">
        <v>31</v>
      </c>
      <c r="B33" s="1" t="s">
        <v>176</v>
      </c>
      <c r="C33" s="1" t="s">
        <v>177</v>
      </c>
      <c r="D33" s="3" t="s">
        <v>178</v>
      </c>
      <c r="E33" s="8">
        <v>958310.22</v>
      </c>
      <c r="F33" s="12">
        <v>499850</v>
      </c>
      <c r="G33" s="11">
        <f t="shared" si="1"/>
        <v>71806707.440000013</v>
      </c>
      <c r="H33" s="10">
        <v>76.81</v>
      </c>
    </row>
    <row r="34" spans="1:8" ht="69.95" customHeight="1" thickBot="1" x14ac:dyDescent="0.3">
      <c r="A34" s="2">
        <v>32</v>
      </c>
      <c r="B34" s="1" t="s">
        <v>99</v>
      </c>
      <c r="C34" s="1" t="s">
        <v>100</v>
      </c>
      <c r="D34" s="3" t="s">
        <v>101</v>
      </c>
      <c r="E34" s="1" t="s">
        <v>198</v>
      </c>
      <c r="F34" s="12">
        <v>1194935.32</v>
      </c>
      <c r="G34" s="11">
        <f t="shared" si="1"/>
        <v>73001642.760000005</v>
      </c>
      <c r="H34" s="10">
        <v>75.36</v>
      </c>
    </row>
    <row r="35" spans="1:8" ht="69.95" customHeight="1" thickBot="1" x14ac:dyDescent="0.3">
      <c r="A35" s="2">
        <v>33</v>
      </c>
      <c r="B35" s="1" t="s">
        <v>78</v>
      </c>
      <c r="C35" s="1" t="s">
        <v>79</v>
      </c>
      <c r="D35" s="3" t="s">
        <v>80</v>
      </c>
      <c r="E35" s="8">
        <v>2418658.7999999998</v>
      </c>
      <c r="F35" s="12">
        <v>1789036.2</v>
      </c>
      <c r="G35" s="11">
        <f t="shared" si="1"/>
        <v>74790678.960000008</v>
      </c>
      <c r="H35" s="10">
        <v>74.7</v>
      </c>
    </row>
    <row r="36" spans="1:8" ht="69.95" customHeight="1" thickBot="1" x14ac:dyDescent="0.3">
      <c r="A36" s="2">
        <v>34</v>
      </c>
      <c r="B36" s="1" t="s">
        <v>87</v>
      </c>
      <c r="C36" s="1" t="s">
        <v>88</v>
      </c>
      <c r="D36" s="3" t="s">
        <v>89</v>
      </c>
      <c r="E36" s="8">
        <v>2796808.2</v>
      </c>
      <c r="F36" s="12">
        <v>2112390.25</v>
      </c>
      <c r="G36" s="11">
        <f t="shared" si="1"/>
        <v>76903069.210000008</v>
      </c>
      <c r="H36" s="10">
        <v>74.7</v>
      </c>
    </row>
    <row r="37" spans="1:8" ht="69.95" customHeight="1" thickBot="1" x14ac:dyDescent="0.3">
      <c r="A37" s="2">
        <v>35</v>
      </c>
      <c r="B37" s="1" t="s">
        <v>75</v>
      </c>
      <c r="C37" s="1" t="s">
        <v>76</v>
      </c>
      <c r="D37" s="3" t="s">
        <v>77</v>
      </c>
      <c r="E37" s="8">
        <v>2317245.65</v>
      </c>
      <c r="F37" s="12">
        <v>1409856.59</v>
      </c>
      <c r="G37" s="11">
        <f t="shared" si="1"/>
        <v>78312925.800000012</v>
      </c>
      <c r="H37" s="10">
        <v>74.075000000000003</v>
      </c>
    </row>
    <row r="38" spans="1:8" ht="69.95" customHeight="1" thickBot="1" x14ac:dyDescent="0.3">
      <c r="A38" s="2">
        <v>36</v>
      </c>
      <c r="B38" s="1" t="s">
        <v>36</v>
      </c>
      <c r="C38" s="1" t="s">
        <v>37</v>
      </c>
      <c r="D38" s="3" t="s">
        <v>38</v>
      </c>
      <c r="E38" s="8">
        <v>4926512.0599999996</v>
      </c>
      <c r="F38" s="12">
        <v>2324780.2400000002</v>
      </c>
      <c r="G38" s="11">
        <f t="shared" si="1"/>
        <v>80637706.040000007</v>
      </c>
      <c r="H38" s="10">
        <v>73.91</v>
      </c>
    </row>
    <row r="39" spans="1:8" ht="69.95" customHeight="1" thickBot="1" x14ac:dyDescent="0.3">
      <c r="A39" s="2">
        <v>37</v>
      </c>
      <c r="B39" s="1" t="s">
        <v>54</v>
      </c>
      <c r="C39" s="1" t="s">
        <v>55</v>
      </c>
      <c r="D39" s="3" t="s">
        <v>56</v>
      </c>
      <c r="E39" s="8">
        <v>958562.37</v>
      </c>
      <c r="F39" s="12">
        <v>508492.35</v>
      </c>
      <c r="G39" s="11">
        <f t="shared" si="1"/>
        <v>81146198.390000001</v>
      </c>
      <c r="H39" s="10">
        <v>73.91</v>
      </c>
    </row>
    <row r="40" spans="1:8" ht="69.95" customHeight="1" thickBot="1" x14ac:dyDescent="0.3">
      <c r="A40" s="2">
        <v>38</v>
      </c>
      <c r="B40" s="1" t="s">
        <v>138</v>
      </c>
      <c r="C40" s="1" t="s">
        <v>139</v>
      </c>
      <c r="D40" s="3" t="s">
        <v>140</v>
      </c>
      <c r="E40" s="8">
        <v>2434163.46</v>
      </c>
      <c r="F40" s="12">
        <v>1837234.2</v>
      </c>
      <c r="G40" s="11">
        <f t="shared" si="1"/>
        <v>82983432.590000004</v>
      </c>
      <c r="H40" s="10">
        <v>73.495000000000005</v>
      </c>
    </row>
    <row r="41" spans="1:8" ht="69.95" customHeight="1" thickBot="1" x14ac:dyDescent="0.3">
      <c r="A41" s="2">
        <v>39</v>
      </c>
      <c r="B41" s="1" t="s">
        <v>51</v>
      </c>
      <c r="C41" s="1" t="s">
        <v>52</v>
      </c>
      <c r="D41" s="3" t="s">
        <v>53</v>
      </c>
      <c r="E41" s="8">
        <v>2351902.4700000002</v>
      </c>
      <c r="F41" s="12">
        <v>1736391.9</v>
      </c>
      <c r="G41" s="11">
        <f t="shared" si="1"/>
        <v>84719824.49000001</v>
      </c>
      <c r="H41" s="10">
        <v>73.489999999999995</v>
      </c>
    </row>
    <row r="42" spans="1:8" ht="69.95" customHeight="1" thickBot="1" x14ac:dyDescent="0.3">
      <c r="A42" s="2">
        <v>40</v>
      </c>
      <c r="B42" s="1" t="s">
        <v>60</v>
      </c>
      <c r="C42" s="1" t="s">
        <v>61</v>
      </c>
      <c r="D42" s="3" t="s">
        <v>62</v>
      </c>
      <c r="E42" s="8">
        <v>3227663.67</v>
      </c>
      <c r="F42" s="12">
        <v>2148951.86</v>
      </c>
      <c r="G42" s="11">
        <f t="shared" si="1"/>
        <v>86868776.350000009</v>
      </c>
      <c r="H42" s="10">
        <v>73.489999999999995</v>
      </c>
    </row>
    <row r="43" spans="1:8" ht="69.95" customHeight="1" thickBot="1" x14ac:dyDescent="0.3">
      <c r="A43" s="2">
        <v>41</v>
      </c>
      <c r="B43" s="1" t="s">
        <v>185</v>
      </c>
      <c r="C43" s="1" t="s">
        <v>186</v>
      </c>
      <c r="D43" s="3" t="s">
        <v>187</v>
      </c>
      <c r="E43" s="8">
        <v>2974871.36</v>
      </c>
      <c r="F43" s="12">
        <v>1350388.11</v>
      </c>
      <c r="G43" s="11">
        <f t="shared" si="1"/>
        <v>88219164.460000008</v>
      </c>
      <c r="H43" s="10">
        <v>72.84</v>
      </c>
    </row>
    <row r="44" spans="1:8" ht="69.95" customHeight="1" thickBot="1" x14ac:dyDescent="0.3">
      <c r="A44" s="2">
        <v>42</v>
      </c>
      <c r="B44" s="1" t="s">
        <v>156</v>
      </c>
      <c r="C44" s="1" t="s">
        <v>157</v>
      </c>
      <c r="D44" s="3" t="s">
        <v>158</v>
      </c>
      <c r="E44" s="8">
        <v>4675845</v>
      </c>
      <c r="F44" s="12">
        <v>2316835.14</v>
      </c>
      <c r="G44" s="11">
        <f t="shared" si="1"/>
        <v>90535999.600000009</v>
      </c>
      <c r="H44" s="10">
        <v>72.459999999999994</v>
      </c>
    </row>
    <row r="45" spans="1:8" ht="69.95" customHeight="1" thickBot="1" x14ac:dyDescent="0.3">
      <c r="A45" s="2">
        <v>43</v>
      </c>
      <c r="B45" s="1" t="s">
        <v>30</v>
      </c>
      <c r="C45" s="1" t="s">
        <v>31</v>
      </c>
      <c r="D45" s="3" t="s">
        <v>32</v>
      </c>
      <c r="E45" s="8">
        <v>3707576.46</v>
      </c>
      <c r="F45" s="12">
        <v>2876669.45</v>
      </c>
      <c r="G45" s="11">
        <f t="shared" si="1"/>
        <v>93412669.050000012</v>
      </c>
      <c r="H45" s="10">
        <v>72.290000000000006</v>
      </c>
    </row>
    <row r="46" spans="1:8" ht="84" customHeight="1" thickBot="1" x14ac:dyDescent="0.3">
      <c r="A46" s="2">
        <v>44</v>
      </c>
      <c r="B46" s="1" t="s">
        <v>0</v>
      </c>
      <c r="C46" s="1" t="s">
        <v>1</v>
      </c>
      <c r="D46" s="3" t="s">
        <v>2</v>
      </c>
      <c r="E46" s="8">
        <v>3243424.1</v>
      </c>
      <c r="F46" s="12">
        <v>2429964.69</v>
      </c>
      <c r="G46" s="11">
        <f t="shared" si="1"/>
        <v>95842633.74000001</v>
      </c>
      <c r="H46" s="10">
        <v>71.599999999999994</v>
      </c>
    </row>
    <row r="47" spans="1:8" ht="69.95" customHeight="1" thickBot="1" x14ac:dyDescent="0.3">
      <c r="A47" s="2">
        <v>45</v>
      </c>
      <c r="B47" s="1" t="s">
        <v>170</v>
      </c>
      <c r="C47" s="1" t="s">
        <v>171</v>
      </c>
      <c r="D47" s="3" t="s">
        <v>172</v>
      </c>
      <c r="E47" s="8">
        <v>979075.14</v>
      </c>
      <c r="F47" s="12">
        <v>636897.27</v>
      </c>
      <c r="G47" s="11">
        <f t="shared" si="1"/>
        <v>96479531.010000005</v>
      </c>
      <c r="H47" s="10">
        <v>71.599999999999994</v>
      </c>
    </row>
    <row r="48" spans="1:8" ht="69.95" customHeight="1" thickBot="1" x14ac:dyDescent="0.3">
      <c r="A48" s="2">
        <v>46</v>
      </c>
      <c r="B48" s="1" t="s">
        <v>102</v>
      </c>
      <c r="C48" s="1" t="s">
        <v>103</v>
      </c>
      <c r="D48" s="3" t="s">
        <v>104</v>
      </c>
      <c r="E48" s="8">
        <v>773885.56</v>
      </c>
      <c r="F48" s="12">
        <v>439760.15</v>
      </c>
      <c r="G48" s="11">
        <f t="shared" si="1"/>
        <v>96919291.160000011</v>
      </c>
      <c r="H48" s="10">
        <v>71.010000000000005</v>
      </c>
    </row>
    <row r="49" spans="1:8" ht="69.95" customHeight="1" thickBot="1" x14ac:dyDescent="0.3">
      <c r="A49" s="2">
        <v>47</v>
      </c>
      <c r="B49" s="1" t="s">
        <v>108</v>
      </c>
      <c r="C49" s="1" t="s">
        <v>109</v>
      </c>
      <c r="D49" s="3" t="s">
        <v>110</v>
      </c>
      <c r="E49" s="8">
        <v>2855445</v>
      </c>
      <c r="F49" s="12">
        <v>1395275.31</v>
      </c>
      <c r="G49" s="11">
        <f t="shared" si="1"/>
        <v>98314566.470000014</v>
      </c>
      <c r="H49" s="10">
        <v>70.289999999999992</v>
      </c>
    </row>
    <row r="50" spans="1:8" ht="69.95" customHeight="1" thickBot="1" x14ac:dyDescent="0.3">
      <c r="A50" s="2">
        <v>48</v>
      </c>
      <c r="B50" s="1" t="s">
        <v>57</v>
      </c>
      <c r="C50" s="1" t="s">
        <v>58</v>
      </c>
      <c r="D50" s="3" t="s">
        <v>59</v>
      </c>
      <c r="E50" s="8">
        <v>4092087</v>
      </c>
      <c r="F50" s="12">
        <v>1694833.08</v>
      </c>
      <c r="G50" s="11">
        <f t="shared" si="1"/>
        <v>100009399.55000001</v>
      </c>
      <c r="H50" s="10">
        <v>69.569999999999993</v>
      </c>
    </row>
    <row r="51" spans="1:8" ht="69.95" customHeight="1" thickBot="1" x14ac:dyDescent="0.3">
      <c r="A51" s="2">
        <v>49</v>
      </c>
      <c r="B51" s="1" t="s">
        <v>81</v>
      </c>
      <c r="C51" s="1" t="s">
        <v>82</v>
      </c>
      <c r="D51" s="3" t="s">
        <v>83</v>
      </c>
      <c r="E51" s="8">
        <v>3012157.38</v>
      </c>
      <c r="F51" s="12">
        <v>2039829.24</v>
      </c>
      <c r="G51" s="11">
        <f t="shared" si="1"/>
        <v>102049228.79000001</v>
      </c>
      <c r="H51" s="10">
        <v>69.569999999999993</v>
      </c>
    </row>
    <row r="52" spans="1:8" ht="69.95" customHeight="1" thickBot="1" x14ac:dyDescent="0.3">
      <c r="A52" s="2">
        <v>50</v>
      </c>
      <c r="B52" s="1" t="s">
        <v>126</v>
      </c>
      <c r="C52" s="1" t="s">
        <v>127</v>
      </c>
      <c r="D52" s="3" t="s">
        <v>128</v>
      </c>
      <c r="E52" s="8">
        <v>1006632</v>
      </c>
      <c r="F52" s="12">
        <v>533310</v>
      </c>
      <c r="G52" s="11">
        <f t="shared" si="1"/>
        <v>102582538.79000001</v>
      </c>
      <c r="H52" s="10">
        <v>69.569999999999993</v>
      </c>
    </row>
    <row r="53" spans="1:8" ht="69.95" customHeight="1" thickBot="1" x14ac:dyDescent="0.3">
      <c r="A53" s="2">
        <v>51</v>
      </c>
      <c r="B53" s="1" t="s">
        <v>132</v>
      </c>
      <c r="C53" s="1" t="s">
        <v>133</v>
      </c>
      <c r="D53" s="3" t="s">
        <v>134</v>
      </c>
      <c r="E53" s="8">
        <v>961511.61</v>
      </c>
      <c r="F53" s="12">
        <v>705828.95</v>
      </c>
      <c r="G53" s="11">
        <f t="shared" si="1"/>
        <v>103288367.74000001</v>
      </c>
      <c r="H53" s="10">
        <v>69.134999999999991</v>
      </c>
    </row>
    <row r="54" spans="1:8" ht="69.95" customHeight="1" thickBot="1" x14ac:dyDescent="0.3">
      <c r="A54" s="2">
        <v>52</v>
      </c>
      <c r="B54" s="1" t="s">
        <v>33</v>
      </c>
      <c r="C54" s="1" t="s">
        <v>34</v>
      </c>
      <c r="D54" s="3" t="s">
        <v>35</v>
      </c>
      <c r="E54" s="8">
        <v>3037187.83</v>
      </c>
      <c r="F54" s="12">
        <v>1427344.65</v>
      </c>
      <c r="G54" s="11">
        <f t="shared" si="1"/>
        <v>104715712.39000002</v>
      </c>
      <c r="H54" s="10">
        <v>68.12</v>
      </c>
    </row>
    <row r="55" spans="1:8" ht="69.95" customHeight="1" thickBot="1" x14ac:dyDescent="0.3">
      <c r="A55" s="2">
        <v>53</v>
      </c>
      <c r="B55" s="1" t="s">
        <v>39</v>
      </c>
      <c r="C55" s="1" t="s">
        <v>40</v>
      </c>
      <c r="D55" s="3" t="s">
        <v>41</v>
      </c>
      <c r="E55" s="1" t="s">
        <v>196</v>
      </c>
      <c r="F55" s="12">
        <v>2324780.2400000002</v>
      </c>
      <c r="G55" s="11">
        <f t="shared" si="1"/>
        <v>107040492.63000001</v>
      </c>
      <c r="H55" s="10">
        <v>68.12</v>
      </c>
    </row>
    <row r="56" spans="1:8" ht="69.95" customHeight="1" thickBot="1" x14ac:dyDescent="0.3">
      <c r="A56" s="2">
        <v>54</v>
      </c>
      <c r="B56" s="1" t="s">
        <v>105</v>
      </c>
      <c r="C56" s="1" t="s">
        <v>106</v>
      </c>
      <c r="D56" s="3" t="s">
        <v>107</v>
      </c>
      <c r="E56" s="8">
        <v>2818545</v>
      </c>
      <c r="F56" s="12">
        <v>1373054.31</v>
      </c>
      <c r="G56" s="11">
        <f t="shared" si="1"/>
        <v>108413546.94000001</v>
      </c>
      <c r="H56" s="10">
        <v>68.12</v>
      </c>
    </row>
    <row r="57" spans="1:8" ht="69.95" customHeight="1" thickBot="1" x14ac:dyDescent="0.3">
      <c r="A57" s="2">
        <v>55</v>
      </c>
      <c r="B57" s="1" t="s">
        <v>111</v>
      </c>
      <c r="C57" s="1" t="s">
        <v>112</v>
      </c>
      <c r="D57" s="3" t="s">
        <v>113</v>
      </c>
      <c r="E57" s="8">
        <v>1166169.6100000001</v>
      </c>
      <c r="F57" s="12">
        <v>825657.61</v>
      </c>
      <c r="G57" s="11">
        <f t="shared" si="1"/>
        <v>109239204.55000001</v>
      </c>
      <c r="H57" s="10">
        <v>68.12</v>
      </c>
    </row>
    <row r="58" spans="1:8" ht="69.95" customHeight="1" thickBot="1" x14ac:dyDescent="0.3">
      <c r="A58" s="2">
        <v>56</v>
      </c>
      <c r="B58" s="1" t="s">
        <v>117</v>
      </c>
      <c r="C58" s="1" t="s">
        <v>118</v>
      </c>
      <c r="D58" s="3" t="s">
        <v>119</v>
      </c>
      <c r="E58" s="8">
        <v>6791291.29</v>
      </c>
      <c r="F58" s="12">
        <v>5139353.5199999996</v>
      </c>
      <c r="G58" s="11">
        <f t="shared" si="1"/>
        <v>114378558.07000001</v>
      </c>
      <c r="H58" s="10">
        <v>68.12</v>
      </c>
    </row>
    <row r="59" spans="1:8" ht="69.95" customHeight="1" thickBot="1" x14ac:dyDescent="0.3">
      <c r="A59" s="2">
        <v>57</v>
      </c>
      <c r="B59" s="1" t="s">
        <v>141</v>
      </c>
      <c r="C59" s="1" t="s">
        <v>142</v>
      </c>
      <c r="D59" s="3" t="s">
        <v>143</v>
      </c>
      <c r="E59" s="8">
        <v>25338045.760000002</v>
      </c>
      <c r="F59" s="12">
        <v>12006739.52</v>
      </c>
      <c r="G59" s="11">
        <f t="shared" si="1"/>
        <v>126385297.59</v>
      </c>
      <c r="H59" s="10">
        <v>67.394999999999996</v>
      </c>
    </row>
    <row r="60" spans="1:8" ht="69.95" customHeight="1" thickBot="1" x14ac:dyDescent="0.3">
      <c r="A60" s="2">
        <v>58</v>
      </c>
      <c r="B60" s="1" t="s">
        <v>72</v>
      </c>
      <c r="C60" s="4" t="s">
        <v>73</v>
      </c>
      <c r="D60" s="3" t="s">
        <v>74</v>
      </c>
      <c r="E60" s="4" t="s">
        <v>197</v>
      </c>
      <c r="F60" s="13">
        <v>3706646.02</v>
      </c>
      <c r="G60" s="11">
        <f t="shared" si="1"/>
        <v>130091943.61</v>
      </c>
      <c r="H60" s="10">
        <v>66.67</v>
      </c>
    </row>
    <row r="61" spans="1:8" ht="69.95" customHeight="1" thickBot="1" x14ac:dyDescent="0.3">
      <c r="A61" s="2">
        <v>59</v>
      </c>
      <c r="B61" s="1" t="s">
        <v>90</v>
      </c>
      <c r="C61" s="1" t="s">
        <v>91</v>
      </c>
      <c r="D61" s="3" t="s">
        <v>92</v>
      </c>
      <c r="E61" s="8">
        <v>1291500</v>
      </c>
      <c r="F61" s="12">
        <v>567000</v>
      </c>
      <c r="G61" s="11">
        <f t="shared" si="1"/>
        <v>130658943.61</v>
      </c>
      <c r="H61" s="10">
        <v>65.435000000000002</v>
      </c>
    </row>
    <row r="62" spans="1:8" ht="69.95" customHeight="1" thickBot="1" x14ac:dyDescent="0.3">
      <c r="A62" s="2">
        <v>60</v>
      </c>
      <c r="B62" s="1" t="s">
        <v>93</v>
      </c>
      <c r="C62" s="1" t="s">
        <v>94</v>
      </c>
      <c r="D62" s="3" t="s">
        <v>95</v>
      </c>
      <c r="E62" s="8">
        <v>1008600</v>
      </c>
      <c r="F62" s="12">
        <v>524800</v>
      </c>
      <c r="G62" s="11">
        <f t="shared" si="1"/>
        <v>131183743.61</v>
      </c>
      <c r="H62" s="10">
        <v>65.22</v>
      </c>
    </row>
    <row r="63" spans="1:8" ht="69.95" customHeight="1" thickBot="1" x14ac:dyDescent="0.3">
      <c r="A63" s="2">
        <v>61</v>
      </c>
      <c r="B63" s="1" t="s">
        <v>114</v>
      </c>
      <c r="C63" s="1" t="s">
        <v>115</v>
      </c>
      <c r="D63" s="3" t="s">
        <v>116</v>
      </c>
      <c r="E63" s="8">
        <v>6520845</v>
      </c>
      <c r="F63" s="12">
        <v>3238613.84</v>
      </c>
      <c r="G63" s="11">
        <f t="shared" si="1"/>
        <v>134422357.44999999</v>
      </c>
      <c r="H63" s="10">
        <v>65.22</v>
      </c>
    </row>
    <row r="64" spans="1:8" ht="69.95" customHeight="1" thickBot="1" x14ac:dyDescent="0.3">
      <c r="A64" s="2">
        <v>62</v>
      </c>
      <c r="B64" s="1" t="s">
        <v>21</v>
      </c>
      <c r="C64" s="1" t="s">
        <v>22</v>
      </c>
      <c r="D64" s="3" t="s">
        <v>23</v>
      </c>
      <c r="E64" s="8">
        <v>2547975.54</v>
      </c>
      <c r="F64" s="12">
        <v>1760796.11</v>
      </c>
      <c r="G64" s="11">
        <f t="shared" si="1"/>
        <v>136183153.56</v>
      </c>
      <c r="H64" s="10">
        <v>62.32</v>
      </c>
    </row>
    <row r="65" spans="1:8" ht="69.95" customHeight="1" thickBot="1" x14ac:dyDescent="0.3">
      <c r="A65" s="2">
        <v>63</v>
      </c>
      <c r="B65" s="1" t="s">
        <v>120</v>
      </c>
      <c r="C65" s="1" t="s">
        <v>121</v>
      </c>
      <c r="D65" s="3" t="s">
        <v>122</v>
      </c>
      <c r="E65" s="8">
        <v>380414.4</v>
      </c>
      <c r="F65" s="12">
        <v>228264.26</v>
      </c>
      <c r="G65" s="11">
        <f t="shared" si="1"/>
        <v>136411417.81999999</v>
      </c>
      <c r="H65" s="10">
        <v>62.32</v>
      </c>
    </row>
    <row r="66" spans="1:8" ht="69.95" customHeight="1" thickBot="1" x14ac:dyDescent="0.3">
      <c r="A66" s="2">
        <v>64</v>
      </c>
      <c r="B66" s="1" t="s">
        <v>144</v>
      </c>
      <c r="C66" s="1" t="s">
        <v>145</v>
      </c>
      <c r="D66" s="3" t="s">
        <v>146</v>
      </c>
      <c r="E66" s="8">
        <v>2464649.4</v>
      </c>
      <c r="F66" s="12">
        <v>1269299.5900000001</v>
      </c>
      <c r="G66" s="11">
        <f t="shared" si="1"/>
        <v>137680717.41</v>
      </c>
      <c r="H66" s="10">
        <v>62.32</v>
      </c>
    </row>
    <row r="67" spans="1:8" x14ac:dyDescent="0.25">
      <c r="F67" s="18"/>
      <c r="G67" s="18"/>
    </row>
  </sheetData>
  <autoFilter ref="A2:H66">
    <sortState ref="A2:H64">
      <sortCondition descending="1" ref="H1:H64"/>
    </sortState>
  </autoFilter>
  <mergeCells count="1">
    <mergeCell ref="A1:H1"/>
  </mergeCells>
  <pageMargins left="0.7" right="0.7" top="0.75" bottom="0.75" header="0.3" footer="0.3"/>
  <pageSetup paperSize="9" scale="67" fitToHeight="0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Sońta</dc:creator>
  <cp:lastModifiedBy>Kacper Krzysztofik</cp:lastModifiedBy>
  <cp:lastPrinted>2019-05-07T06:34:51Z</cp:lastPrinted>
  <dcterms:created xsi:type="dcterms:W3CDTF">2019-03-29T10:26:51Z</dcterms:created>
  <dcterms:modified xsi:type="dcterms:W3CDTF">2019-05-16T08:04:20Z</dcterms:modified>
</cp:coreProperties>
</file>