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521" windowWidth="15480" windowHeight="11640" tabRatio="601" activeTab="0"/>
  </bookViews>
  <sheets>
    <sheet name="załącznik nr 1" sheetId="1" r:id="rId1"/>
  </sheets>
  <definedNames>
    <definedName name="_xlnm._FilterDatabase" localSheetId="0" hidden="1">'załącznik nr 1'!$A$4:$G$4</definedName>
    <definedName name="_xlnm.Print_Area" localSheetId="0">'załącznik nr 1'!$A$1:$H$9</definedName>
  </definedNames>
  <calcPr fullCalcOnLoad="1"/>
</workbook>
</file>

<file path=xl/sharedStrings.xml><?xml version="1.0" encoding="utf-8"?>
<sst xmlns="http://schemas.openxmlformats.org/spreadsheetml/2006/main" count="20" uniqueCount="20">
  <si>
    <t>L.p.</t>
  </si>
  <si>
    <t>NUMER WNIOSKU</t>
  </si>
  <si>
    <t>BENEFICJENT</t>
  </si>
  <si>
    <t>TYTUŁ PROJEKTU</t>
  </si>
  <si>
    <t>CAŁKOWITA WARTOŚĆ PROJEKTU (PLN)</t>
  </si>
  <si>
    <t>PROCENT LICZBY PUNKTÓW</t>
  </si>
  <si>
    <r>
      <t>Σ NARASTAJĄCO EFRR</t>
    </r>
    <r>
      <rPr>
        <sz val="11"/>
        <rFont val="Arial Narrow"/>
        <family val="2"/>
      </rPr>
      <t xml:space="preserve"> </t>
    </r>
  </si>
  <si>
    <t xml:space="preserve">DOFINANSOWANIE 
z EFRR </t>
  </si>
  <si>
    <t>WND-RPLD.04.01.00-00-008/12</t>
  </si>
  <si>
    <t>Województwo Łódzkie</t>
  </si>
  <si>
    <t>Łódzka Regionalna Sieć Teleinformatyczna - 2 Etap</t>
  </si>
  <si>
    <t>RAZEM</t>
  </si>
  <si>
    <t xml:space="preserve">Lista projektów zakwalifikowanych do dofinansowania ze środków Europejskiego Funduszu Rozwoju Regionalnego  
w ramach Konkursu dla naboru nr 2 wniosków o dofinansowanie projektów w ramach Osi priorytetowej IV Społeczeństwo Informacyjne, 
Działanie IV.1 Infrastruktura społeczeństwa informacyjnego Regionalnego Programu Operacyjnego Województwa Łódzkiego na lata 2007-2013.
</t>
  </si>
  <si>
    <t>WND-RPLD.04.01.00-00-011/12</t>
  </si>
  <si>
    <t>DIAMENT JAKUB HUBERT</t>
  </si>
  <si>
    <t>Budowa światłowodowej sieci telekomunikacyjnej w celu zwiększenia dostępności wysoko technologicznych usług cyfrowych</t>
  </si>
  <si>
    <t>WND-RPLD.04.01.00-00-014/12</t>
  </si>
  <si>
    <t xml:space="preserve">LNET Spółka z ograniczoną odpowiedzialnością </t>
  </si>
  <si>
    <t>Rozbudowa i doposażenie infrastruktury technicznej LNET służącej zaspokajaniu potrzeb Społeczeństwa Informacyjnego</t>
  </si>
  <si>
    <t xml:space="preserve">Załącznik  do
Uchwały Nr 
Zarządu Województwa Łódzkiego
z dnia  
 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</si>
</sst>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0"/>
    <numFmt numFmtId="166" formatCode="#,##0_ ;\-#,##0\ "/>
    <numFmt numFmtId="167" formatCode="#,##0\ _z_ł"/>
    <numFmt numFmtId="168" formatCode="#,##0.00_ ;\-#,##0.00\ "/>
    <numFmt numFmtId="169" formatCode="#,##0.000"/>
    <numFmt numFmtId="170" formatCode="#,##0.0000"/>
    <numFmt numFmtId="171" formatCode="#,##0.0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  <numFmt numFmtId="177" formatCode="yyyy/mm/dd;@"/>
    <numFmt numFmtId="178" formatCode="[$-F800]dddd\,\ mmmm\ dd\,\ yyyy"/>
    <numFmt numFmtId="179" formatCode="d/m/yyyy;@"/>
    <numFmt numFmtId="180" formatCode="[$-415]d\ mmmm\ yyyy;@"/>
    <numFmt numFmtId="181" formatCode="yy/mm/dd;@"/>
    <numFmt numFmtId="182" formatCode="[$-415]dd\ mmm\ yy;@"/>
    <numFmt numFmtId="183" formatCode="[$-415]d\ mmm\ yy;@"/>
    <numFmt numFmtId="184" formatCode="dd/mmm/yyyy"/>
    <numFmt numFmtId="185" formatCode="[$-415]mmmm\ yy;@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* #,##0_-;\-* #,##0_-;_-* &quot;-&quot;_-;_-@_-"/>
    <numFmt numFmtId="192" formatCode="_-&quot;€&quot;* #,##0.00_-;\-&quot;€&quot;* #,##0.00_-;_-&quot;€&quot;* &quot;-&quot;??_-;_-@_-"/>
    <numFmt numFmtId="193" formatCode="_-* #,##0.00_-;\-* #,##0.00_-;_-* &quot;-&quot;??_-;_-@_-"/>
    <numFmt numFmtId="194" formatCode="mmm/yyyy"/>
    <numFmt numFmtId="195" formatCode="#,##0.0"/>
    <numFmt numFmtId="196" formatCode="0.0"/>
    <numFmt numFmtId="197" formatCode="0.00;[Red]0.00"/>
    <numFmt numFmtId="198" formatCode="00\-000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9" fillId="0" borderId="3" xfId="0" applyFont="1" applyFill="1" applyBorder="1" applyAlignment="1" applyProtection="1">
      <alignment horizontal="right" vertical="center" wrapText="1"/>
      <protection locked="0"/>
    </xf>
    <xf numFmtId="4" fontId="9" fillId="0" borderId="3" xfId="0" applyNumberFormat="1" applyFont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4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2095500</xdr:colOff>
      <xdr:row>1</xdr:row>
      <xdr:rowOff>295275</xdr:rowOff>
    </xdr:from>
    <xdr:to>
      <xdr:col>5</xdr:col>
      <xdr:colOff>238125</xdr:colOff>
      <xdr:row>1</xdr:row>
      <xdr:rowOff>990600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571625"/>
          <a:ext cx="10058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view="pageBreakPreview" zoomScale="75" zoomScaleNormal="75" zoomScaleSheetLayoutView="75" workbookViewId="0" topLeftCell="A1">
      <pane ySplit="4" topLeftCell="BM5" activePane="bottomLeft" state="frozen"/>
      <selection pane="topLeft" activeCell="E1" sqref="E1"/>
      <selection pane="bottomLeft" activeCell="G6" sqref="G6"/>
    </sheetView>
  </sheetViews>
  <sheetFormatPr defaultColWidth="9.00390625" defaultRowHeight="12.75"/>
  <cols>
    <col min="1" max="1" width="5.125" style="4" customWidth="1"/>
    <col min="2" max="2" width="33.375" style="10" customWidth="1"/>
    <col min="3" max="3" width="47.00390625" style="2" customWidth="1"/>
    <col min="4" max="4" width="50.875" style="3" customWidth="1"/>
    <col min="5" max="5" width="25.125" style="3" customWidth="1"/>
    <col min="6" max="6" width="25.375" style="3" customWidth="1"/>
    <col min="7" max="7" width="25.375" style="5" customWidth="1"/>
    <col min="8" max="8" width="24.00390625" style="1" customWidth="1"/>
    <col min="9" max="16384" width="9.125" style="1" customWidth="1"/>
  </cols>
  <sheetData>
    <row r="1" spans="1:7" ht="100.5" customHeight="1">
      <c r="A1" s="7"/>
      <c r="B1" s="7"/>
      <c r="C1" s="7"/>
      <c r="D1" s="7"/>
      <c r="E1" s="7"/>
      <c r="F1" s="7"/>
      <c r="G1" s="7"/>
    </row>
    <row r="2" spans="1:8" s="8" customFormat="1" ht="110.25" customHeight="1" thickBot="1">
      <c r="A2" s="7"/>
      <c r="B2" s="7"/>
      <c r="C2" s="12"/>
      <c r="D2" s="12"/>
      <c r="E2" s="13"/>
      <c r="F2" s="14"/>
      <c r="G2" s="29" t="s">
        <v>19</v>
      </c>
      <c r="H2" s="30"/>
    </row>
    <row r="3" spans="1:8" ht="98.25" customHeight="1" thickBot="1" thickTop="1">
      <c r="A3" s="26" t="s">
        <v>12</v>
      </c>
      <c r="B3" s="27"/>
      <c r="C3" s="27"/>
      <c r="D3" s="27"/>
      <c r="E3" s="27"/>
      <c r="F3" s="27"/>
      <c r="G3" s="27"/>
      <c r="H3" s="28"/>
    </row>
    <row r="4" spans="1:8" ht="87.75" customHeight="1" thickTop="1">
      <c r="A4" s="22" t="s">
        <v>0</v>
      </c>
      <c r="B4" s="23" t="s">
        <v>1</v>
      </c>
      <c r="C4" s="23" t="s">
        <v>2</v>
      </c>
      <c r="D4" s="23" t="s">
        <v>3</v>
      </c>
      <c r="E4" s="23" t="s">
        <v>5</v>
      </c>
      <c r="F4" s="24" t="s">
        <v>4</v>
      </c>
      <c r="G4" s="24" t="s">
        <v>7</v>
      </c>
      <c r="H4" s="25" t="s">
        <v>6</v>
      </c>
    </row>
    <row r="5" spans="1:8" s="8" customFormat="1" ht="54" customHeight="1">
      <c r="A5" s="21">
        <v>1</v>
      </c>
      <c r="B5" s="15" t="s">
        <v>8</v>
      </c>
      <c r="C5" s="16" t="s">
        <v>9</v>
      </c>
      <c r="D5" s="16" t="s">
        <v>10</v>
      </c>
      <c r="E5" s="16">
        <v>87.94</v>
      </c>
      <c r="F5" s="17">
        <v>25854885</v>
      </c>
      <c r="G5" s="17">
        <v>17940950</v>
      </c>
      <c r="H5" s="17">
        <v>17940950</v>
      </c>
    </row>
    <row r="6" spans="1:8" s="8" customFormat="1" ht="54" customHeight="1">
      <c r="A6" s="21">
        <v>2</v>
      </c>
      <c r="B6" s="15" t="s">
        <v>13</v>
      </c>
      <c r="C6" s="16" t="s">
        <v>14</v>
      </c>
      <c r="D6" s="16" t="s">
        <v>15</v>
      </c>
      <c r="E6" s="16">
        <v>60.28</v>
      </c>
      <c r="F6" s="17">
        <v>1133346.6</v>
      </c>
      <c r="G6" s="17">
        <v>782782</v>
      </c>
      <c r="H6" s="17">
        <f>G6+H5</f>
        <v>18723732</v>
      </c>
    </row>
    <row r="7" spans="1:8" s="8" customFormat="1" ht="54" customHeight="1">
      <c r="A7" s="21">
        <v>3</v>
      </c>
      <c r="B7" s="15" t="s">
        <v>16</v>
      </c>
      <c r="C7" s="16" t="s">
        <v>17</v>
      </c>
      <c r="D7" s="16" t="s">
        <v>18</v>
      </c>
      <c r="E7" s="16">
        <v>60.28</v>
      </c>
      <c r="F7" s="17">
        <v>1175199</v>
      </c>
      <c r="G7" s="17">
        <v>818805</v>
      </c>
      <c r="H7" s="17">
        <f>G7+H6</f>
        <v>19542537</v>
      </c>
    </row>
    <row r="8" spans="1:8" ht="86.25" customHeight="1">
      <c r="A8" s="18"/>
      <c r="B8" s="18"/>
      <c r="C8" s="18"/>
      <c r="D8"/>
      <c r="E8" s="19" t="s">
        <v>11</v>
      </c>
      <c r="F8" s="20">
        <f>SUM(F5:F7)</f>
        <v>28163430.6</v>
      </c>
      <c r="G8" s="20">
        <f>SUM(G5:G7)</f>
        <v>19542537</v>
      </c>
      <c r="H8" s="20"/>
    </row>
    <row r="9" spans="1:9" s="9" customFormat="1" ht="81" customHeight="1">
      <c r="A9" s="4"/>
      <c r="B9" s="10"/>
      <c r="C9" s="2"/>
      <c r="D9" s="3"/>
      <c r="E9" s="3"/>
      <c r="F9" s="3"/>
      <c r="G9" s="5"/>
      <c r="H9" s="1"/>
      <c r="I9" s="11"/>
    </row>
    <row r="10" spans="1:9" s="9" customFormat="1" ht="78" customHeight="1">
      <c r="A10" s="4"/>
      <c r="B10" s="10"/>
      <c r="C10" s="2"/>
      <c r="D10" s="3"/>
      <c r="E10" s="3"/>
      <c r="F10" s="3"/>
      <c r="G10" s="5"/>
      <c r="H10" s="1"/>
      <c r="I10" s="11"/>
    </row>
    <row r="11" spans="1:9" s="9" customFormat="1" ht="61.5" customHeight="1">
      <c r="A11" s="4"/>
      <c r="B11" s="10"/>
      <c r="C11" s="2"/>
      <c r="D11" s="3"/>
      <c r="E11" s="3"/>
      <c r="F11" s="3"/>
      <c r="G11" s="5"/>
      <c r="H11" s="1"/>
      <c r="I11" s="11"/>
    </row>
    <row r="12" ht="53.25" customHeight="1"/>
    <row r="13" ht="28.5" customHeight="1"/>
    <row r="14" ht="31.5" customHeight="1"/>
    <row r="15" ht="32.25" customHeight="1"/>
    <row r="16" ht="27" customHeight="1"/>
    <row r="17" ht="30.75" customHeight="1"/>
    <row r="28" ht="36" customHeight="1"/>
    <row r="29" ht="36" customHeight="1"/>
    <row r="30" ht="36" customHeight="1"/>
    <row r="32" ht="26.25" customHeight="1"/>
    <row r="36" ht="26.25" customHeight="1"/>
    <row r="121" ht="12.75">
      <c r="G121" s="6"/>
    </row>
    <row r="122" ht="12.75">
      <c r="G122" s="6"/>
    </row>
    <row r="123" ht="12.75">
      <c r="G123" s="6"/>
    </row>
    <row r="124" ht="12.75">
      <c r="G124" s="6"/>
    </row>
    <row r="125" ht="12.75">
      <c r="G125" s="6"/>
    </row>
    <row r="126" ht="12.75">
      <c r="G126" s="6"/>
    </row>
    <row r="127" ht="12.75">
      <c r="G127" s="6"/>
    </row>
    <row r="128" ht="12.75">
      <c r="G128" s="6"/>
    </row>
    <row r="129" ht="12.75">
      <c r="G129" s="6"/>
    </row>
    <row r="130" ht="12.75">
      <c r="G130" s="6"/>
    </row>
    <row r="131" ht="12.75">
      <c r="G131" s="6"/>
    </row>
    <row r="132" ht="12.75">
      <c r="G132" s="6"/>
    </row>
    <row r="133" ht="12.75">
      <c r="G133" s="6"/>
    </row>
    <row r="134" ht="12.75">
      <c r="G134" s="6"/>
    </row>
    <row r="135" ht="12.75">
      <c r="G135" s="6"/>
    </row>
    <row r="136" ht="12.75">
      <c r="G136" s="6"/>
    </row>
    <row r="137" ht="12.75">
      <c r="G137" s="6"/>
    </row>
    <row r="138" ht="12.75">
      <c r="G138" s="6"/>
    </row>
    <row r="139" ht="12.75">
      <c r="G139" s="6"/>
    </row>
    <row r="140" ht="12.75">
      <c r="G140" s="6"/>
    </row>
  </sheetData>
  <sheetProtection formatCells="0" formatColumns="0" formatRows="0" insertColumns="0" insertRows="0" selectLockedCells="1" sort="0" autoFilter="0" pivotTables="0"/>
  <autoFilter ref="A4:G4"/>
  <mergeCells count="2">
    <mergeCell ref="A3:H3"/>
    <mergeCell ref="G2:H2"/>
  </mergeCells>
  <printOptions horizontalCentered="1"/>
  <pageMargins left="0.5118110236220472" right="0.31496062992125984" top="0.4724409448818898" bottom="0.4330708661417323" header="0.5118110236220472" footer="0.31496062992125984"/>
  <pageSetup fitToHeight="5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Administrator</cp:lastModifiedBy>
  <cp:lastPrinted>2013-08-22T08:28:00Z</cp:lastPrinted>
  <dcterms:created xsi:type="dcterms:W3CDTF">2005-02-21T07:57:18Z</dcterms:created>
  <dcterms:modified xsi:type="dcterms:W3CDTF">2013-09-02T10:59:22Z</dcterms:modified>
  <cp:category/>
  <cp:version/>
  <cp:contentType/>
  <cp:contentStatus/>
</cp:coreProperties>
</file>