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521" windowWidth="15480" windowHeight="11640" tabRatio="601" activeTab="0"/>
  </bookViews>
  <sheets>
    <sheet name="ARKUSZ 1" sheetId="1" r:id="rId1"/>
  </sheets>
  <definedNames>
    <definedName name="_xlnm._FilterDatabase" localSheetId="0" hidden="1">'ARKUSZ 1'!$A$4:$G$8</definedName>
    <definedName name="_xlnm.Print_Area" localSheetId="0">'ARKUSZ 1'!$A$1:$G$8</definedName>
  </definedNames>
  <calcPr fullCalcOnLoad="1"/>
</workbook>
</file>

<file path=xl/sharedStrings.xml><?xml version="1.0" encoding="utf-8"?>
<sst xmlns="http://schemas.openxmlformats.org/spreadsheetml/2006/main" count="21" uniqueCount="19">
  <si>
    <t>L.p.</t>
  </si>
  <si>
    <t>BENEFICJENT</t>
  </si>
  <si>
    <t>TYTUŁ PROJEKTU</t>
  </si>
  <si>
    <t>CAŁKOWITA WARTOŚĆ PROJEKTU (PLN)</t>
  </si>
  <si>
    <t>Razem</t>
  </si>
  <si>
    <t xml:space="preserve">DOFINANSOWANIE 
z EFRR </t>
  </si>
  <si>
    <t>DATA ZAWARCIA UMOWY</t>
  </si>
  <si>
    <t>NUMER UMOWY</t>
  </si>
  <si>
    <t xml:space="preserve">Lista zawartych umów o dofinansowanie projektów 
w ramach Konkursu dla naboru nr 2  
Działanie II.6 Ochrona powietrza                                                                                                                                                                                                                                                                                                                                                                                                                                                    
Regionalnego Programu Operacyjnego Województwa Łódzkiego na lata 2007-2013. 
</t>
  </si>
  <si>
    <t>WND-RPLD.02.06.00-00-096/09</t>
  </si>
  <si>
    <t>Modernizacja źródła ciepła oraz termomodernizacja budynku dla potrzeb Navicula - centrum w Łodzi przy ul. K. Cedry 2</t>
  </si>
  <si>
    <t>Fundacja na rzecz  rozwoju społecznego i przeciwdziałaniu społecznemu wykluczeniu jednostek i grup - NAVICULA</t>
  </si>
  <si>
    <t>Gmina Mniszków</t>
  </si>
  <si>
    <t>Kompleksowa termomodernizacja budynków użyteczności publicznej w Gminie Mniszków</t>
  </si>
  <si>
    <t>Gmina Miasto Łęczyca</t>
  </si>
  <si>
    <t>Termomodernizacja budynków użyteczności publicznej w Łęczycy</t>
  </si>
  <si>
    <t>WND-RPLD.02.06.00-00-062/09</t>
  </si>
  <si>
    <t>WND-RPLD.02.06.00-00-023/09</t>
  </si>
  <si>
    <t xml:space="preserve">31.01.2014 r. 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</si>
</sst>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"/>
    <numFmt numFmtId="166" formatCode="#,##0_ ;\-#,##0\ "/>
    <numFmt numFmtId="167" formatCode="#,##0\ _z_ł"/>
    <numFmt numFmtId="168" formatCode="#,##0.00_ ;\-#,##0.00\ "/>
    <numFmt numFmtId="169" formatCode="#,##0.000"/>
    <numFmt numFmtId="170" formatCode="#,##0.0000"/>
    <numFmt numFmtId="171" formatCode="#,##0.0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  <numFmt numFmtId="177" formatCode="yyyy/mm/dd;@"/>
    <numFmt numFmtId="178" formatCode="[$-F800]dddd\,\ mmmm\ dd\,\ yyyy"/>
    <numFmt numFmtId="179" formatCode="d/m/yyyy;@"/>
    <numFmt numFmtId="180" formatCode="[$-415]d\ mmmm\ yyyy;@"/>
    <numFmt numFmtId="181" formatCode="yy/mm/dd;@"/>
    <numFmt numFmtId="182" formatCode="[$-415]dd\ mmm\ yy;@"/>
    <numFmt numFmtId="183" formatCode="[$-415]d\ mmm\ yy;@"/>
    <numFmt numFmtId="184" formatCode="dd/mmm/yyyy"/>
    <numFmt numFmtId="185" formatCode="[$-415]mmmm\ yy;@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mmm/yyyy"/>
    <numFmt numFmtId="195" formatCode="#,##0.0"/>
    <numFmt numFmtId="196" formatCode="0.0"/>
    <numFmt numFmtId="197" formatCode="0.00;[Red]0.00"/>
    <numFmt numFmtId="198" formatCode="00\-000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4" fontId="8" fillId="0" borderId="0" xfId="0" applyNumberFormat="1" applyFont="1" applyFill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11" fillId="0" borderId="0" xfId="0" applyNumberFormat="1" applyFont="1" applyFill="1" applyBorder="1" applyAlignment="1" applyProtection="1">
      <alignment vertical="center" wrapText="1"/>
      <protection locked="0"/>
    </xf>
    <xf numFmtId="4" fontId="11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1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4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4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4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4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10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wrapText="1"/>
      <protection locked="0"/>
    </xf>
    <xf numFmtId="0" fontId="5" fillId="0" borderId="6" xfId="0" applyFont="1" applyFill="1" applyBorder="1" applyAlignment="1" applyProtection="1">
      <alignment horizontal="center" wrapText="1"/>
      <protection locked="0"/>
    </xf>
    <xf numFmtId="0" fontId="5" fillId="0" borderId="7" xfId="0" applyFont="1" applyFill="1" applyBorder="1" applyAlignment="1" applyProtection="1">
      <alignment horizont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1</xdr:row>
      <xdr:rowOff>0</xdr:rowOff>
    </xdr:from>
    <xdr:to>
      <xdr:col>5</xdr:col>
      <xdr:colOff>828675</xdr:colOff>
      <xdr:row>1</xdr:row>
      <xdr:rowOff>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61925"/>
          <a:ext cx="979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</xdr:row>
      <xdr:rowOff>0</xdr:rowOff>
    </xdr:from>
    <xdr:to>
      <xdr:col>6</xdr:col>
      <xdr:colOff>0</xdr:colOff>
      <xdr:row>1</xdr:row>
      <xdr:rowOff>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161925"/>
          <a:ext cx="1102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5"/>
  <sheetViews>
    <sheetView tabSelected="1" zoomScale="75" zoomScaleNormal="75" zoomScaleSheetLayoutView="75" workbookViewId="0" topLeftCell="A1">
      <pane ySplit="4" topLeftCell="BM5" activePane="bottomLeft" state="frozen"/>
      <selection pane="topLeft" activeCell="E1" sqref="E1"/>
      <selection pane="bottomLeft" activeCell="H7" sqref="H7"/>
    </sheetView>
  </sheetViews>
  <sheetFormatPr defaultColWidth="9.00390625" defaultRowHeight="12.75"/>
  <cols>
    <col min="1" max="1" width="5.125" style="4" customWidth="1"/>
    <col min="2" max="2" width="33.375" style="14" customWidth="1"/>
    <col min="3" max="3" width="47.00390625" style="2" customWidth="1"/>
    <col min="4" max="4" width="50.875" style="3" customWidth="1"/>
    <col min="5" max="5" width="25.125" style="3" customWidth="1"/>
    <col min="6" max="6" width="22.125" style="3" customWidth="1"/>
    <col min="7" max="7" width="25.375" style="5" customWidth="1"/>
    <col min="8" max="16384" width="9.125" style="1" customWidth="1"/>
  </cols>
  <sheetData>
    <row r="1" spans="1:7" ht="12.75">
      <c r="A1" s="8"/>
      <c r="B1" s="8"/>
      <c r="C1" s="8"/>
      <c r="D1" s="8"/>
      <c r="E1" s="8"/>
      <c r="F1" s="8"/>
      <c r="G1" s="8"/>
    </row>
    <row r="2" spans="1:6" s="12" customFormat="1" ht="13.5" thickBot="1">
      <c r="A2" s="8"/>
      <c r="B2" s="8"/>
      <c r="C2" s="17"/>
      <c r="D2" s="17"/>
      <c r="E2" s="18"/>
      <c r="F2" s="19"/>
    </row>
    <row r="3" spans="1:7" ht="104.25" customHeight="1" thickBot="1" thickTop="1">
      <c r="A3" s="39" t="s">
        <v>8</v>
      </c>
      <c r="B3" s="40"/>
      <c r="C3" s="40"/>
      <c r="D3" s="40"/>
      <c r="E3" s="40"/>
      <c r="F3" s="40"/>
      <c r="G3" s="41"/>
    </row>
    <row r="4" spans="1:7" ht="87.75" customHeight="1" thickBot="1" thickTop="1">
      <c r="A4" s="16" t="s">
        <v>0</v>
      </c>
      <c r="B4" s="16" t="s">
        <v>7</v>
      </c>
      <c r="C4" s="16" t="s">
        <v>1</v>
      </c>
      <c r="D4" s="16" t="s">
        <v>2</v>
      </c>
      <c r="E4" s="16" t="s">
        <v>6</v>
      </c>
      <c r="F4" s="15" t="s">
        <v>3</v>
      </c>
      <c r="G4" s="15" t="s">
        <v>5</v>
      </c>
    </row>
    <row r="5" spans="1:7" s="12" customFormat="1" ht="75" customHeight="1" thickBot="1" thickTop="1">
      <c r="A5" s="26">
        <v>1</v>
      </c>
      <c r="B5" s="30" t="s">
        <v>9</v>
      </c>
      <c r="C5" s="27" t="s">
        <v>11</v>
      </c>
      <c r="D5" s="27" t="s">
        <v>10</v>
      </c>
      <c r="E5" s="38" t="s">
        <v>18</v>
      </c>
      <c r="F5" s="28">
        <v>2924595.47</v>
      </c>
      <c r="G5" s="28">
        <v>1831784.15</v>
      </c>
    </row>
    <row r="6" spans="1:7" s="12" customFormat="1" ht="75" customHeight="1" thickBot="1" thickTop="1">
      <c r="A6" s="37">
        <v>2</v>
      </c>
      <c r="B6" s="32" t="s">
        <v>16</v>
      </c>
      <c r="C6" s="33" t="s">
        <v>12</v>
      </c>
      <c r="D6" s="33" t="s">
        <v>13</v>
      </c>
      <c r="E6" s="38" t="s">
        <v>18</v>
      </c>
      <c r="F6" s="31">
        <v>603227.4</v>
      </c>
      <c r="G6" s="31">
        <v>512743.29</v>
      </c>
    </row>
    <row r="7" spans="1:7" s="12" customFormat="1" ht="75" customHeight="1" thickTop="1">
      <c r="A7" s="37">
        <v>3</v>
      </c>
      <c r="B7" s="34" t="s">
        <v>17</v>
      </c>
      <c r="C7" s="35" t="s">
        <v>14</v>
      </c>
      <c r="D7" s="35" t="s">
        <v>15</v>
      </c>
      <c r="E7" s="38" t="s">
        <v>18</v>
      </c>
      <c r="F7" s="36">
        <v>2886886.06</v>
      </c>
      <c r="G7" s="36">
        <v>2453853.15</v>
      </c>
    </row>
    <row r="8" spans="1:7" ht="53.25" customHeight="1">
      <c r="A8" s="20"/>
      <c r="B8" s="21"/>
      <c r="C8" s="21"/>
      <c r="D8" s="24"/>
      <c r="E8" s="22" t="s">
        <v>4</v>
      </c>
      <c r="F8" s="25">
        <f>SUM(F5:F7)</f>
        <v>6414708.93</v>
      </c>
      <c r="G8" s="25">
        <f>SUM(G5:G7)</f>
        <v>4798380.59</v>
      </c>
    </row>
    <row r="9" spans="1:7" ht="28.5" customHeight="1">
      <c r="A9" s="8"/>
      <c r="B9" s="13"/>
      <c r="C9" s="10"/>
      <c r="D9" s="11"/>
      <c r="E9" s="11"/>
      <c r="F9" s="11"/>
      <c r="G9" s="7"/>
    </row>
    <row r="10" spans="1:7" ht="31.5" customHeight="1">
      <c r="A10" s="8"/>
      <c r="B10" s="9"/>
      <c r="D10" s="23"/>
      <c r="G10" s="7"/>
    </row>
    <row r="11" spans="1:7" ht="32.25" customHeight="1">
      <c r="A11" s="8"/>
      <c r="B11" s="9"/>
      <c r="C11" s="10"/>
      <c r="D11" s="11"/>
      <c r="E11" s="11"/>
      <c r="F11" s="11"/>
      <c r="G11" s="7"/>
    </row>
    <row r="12" spans="1:7" ht="27" customHeight="1">
      <c r="A12" s="8"/>
      <c r="B12" s="9"/>
      <c r="C12" s="10"/>
      <c r="D12" s="11"/>
      <c r="E12" s="11"/>
      <c r="F12" s="11"/>
      <c r="G12" s="7"/>
    </row>
    <row r="13" ht="30.75" customHeight="1">
      <c r="G13" s="6"/>
    </row>
    <row r="24" ht="36" customHeight="1"/>
    <row r="25" spans="4:6" ht="36" customHeight="1">
      <c r="D25" s="29"/>
      <c r="E25" s="24"/>
      <c r="F25" s="24"/>
    </row>
    <row r="26" spans="4:6" ht="36" customHeight="1">
      <c r="D26" s="29"/>
      <c r="E26" s="24"/>
      <c r="F26" s="24"/>
    </row>
    <row r="28" ht="26.25" customHeight="1"/>
    <row r="32" ht="26.25" customHeight="1"/>
    <row r="126" ht="12.75">
      <c r="G126" s="7"/>
    </row>
    <row r="127" ht="12.75">
      <c r="G127" s="7"/>
    </row>
    <row r="128" ht="12.75">
      <c r="G128" s="7"/>
    </row>
    <row r="129" ht="12.75">
      <c r="G129" s="7"/>
    </row>
    <row r="130" ht="12.75">
      <c r="G130" s="7"/>
    </row>
    <row r="131" ht="12.75">
      <c r="G131" s="7"/>
    </row>
    <row r="132" ht="12.75">
      <c r="G132" s="7"/>
    </row>
    <row r="133" ht="12.75">
      <c r="G133" s="7"/>
    </row>
    <row r="134" ht="12.75">
      <c r="G134" s="7"/>
    </row>
    <row r="135" ht="12.75">
      <c r="G135" s="7"/>
    </row>
    <row r="136" ht="12.75">
      <c r="G136" s="7"/>
    </row>
    <row r="137" ht="12.75">
      <c r="G137" s="7"/>
    </row>
    <row r="138" ht="12.75">
      <c r="G138" s="7"/>
    </row>
    <row r="139" ht="12.75">
      <c r="G139" s="7"/>
    </row>
    <row r="140" ht="12.75">
      <c r="G140" s="7"/>
    </row>
    <row r="141" ht="12.75">
      <c r="G141" s="7"/>
    </row>
    <row r="142" ht="12.75">
      <c r="G142" s="7"/>
    </row>
    <row r="143" ht="12.75">
      <c r="G143" s="7"/>
    </row>
    <row r="144" ht="12.75">
      <c r="G144" s="7"/>
    </row>
    <row r="145" ht="12.75">
      <c r="G145" s="7"/>
    </row>
  </sheetData>
  <sheetProtection formatCells="0" formatColumns="0" formatRows="0" insertColumns="0" insertRows="0" selectLockedCells="1" sort="0" autoFilter="0" pivotTables="0"/>
  <autoFilter ref="A4:G8"/>
  <mergeCells count="1">
    <mergeCell ref="A3:G3"/>
  </mergeCells>
  <printOptions horizontalCentered="1"/>
  <pageMargins left="0.5118110236220472" right="0.31496062992125984" top="0.4724409448818898" bottom="0.4330708661417323" header="0.5118110236220472" footer="0.31496062992125984"/>
  <pageSetup fitToHeight="5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Administrator</cp:lastModifiedBy>
  <cp:lastPrinted>2013-08-30T12:28:00Z</cp:lastPrinted>
  <dcterms:created xsi:type="dcterms:W3CDTF">2005-02-21T07:57:18Z</dcterms:created>
  <dcterms:modified xsi:type="dcterms:W3CDTF">2014-02-03T10:08:40Z</dcterms:modified>
  <cp:category/>
  <cp:version/>
  <cp:contentType/>
  <cp:contentStatus/>
</cp:coreProperties>
</file>