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521" windowWidth="15480" windowHeight="11640" tabRatio="601" activeTab="0"/>
  </bookViews>
  <sheets>
    <sheet name="załącznik nr 2" sheetId="1" r:id="rId1"/>
  </sheets>
  <definedNames>
    <definedName name="_xlnm._FilterDatabase" localSheetId="0" hidden="1">'załącznik nr 2'!$A$4:$G$9</definedName>
    <definedName name="_xlnm.Print_Area" localSheetId="0">'załącznik nr 2'!$A$3:$H$10</definedName>
  </definedNames>
  <calcPr fullCalcOnLoad="1"/>
</workbook>
</file>

<file path=xl/sharedStrings.xml><?xml version="1.0" encoding="utf-8"?>
<sst xmlns="http://schemas.openxmlformats.org/spreadsheetml/2006/main" count="23" uniqueCount="23">
  <si>
    <t>L.p.</t>
  </si>
  <si>
    <t>NUMER WNIOSKU</t>
  </si>
  <si>
    <t>BENEFICJENT</t>
  </si>
  <si>
    <t>TYTUŁ PROJEKTU</t>
  </si>
  <si>
    <t>CAŁKOWITA WARTOŚĆ PROJEKTU (PLN)</t>
  </si>
  <si>
    <t>Razem</t>
  </si>
  <si>
    <t>PROCENT LICZBY PUNKTÓW</t>
  </si>
  <si>
    <t xml:space="preserve">DOFINANSOWANIE 
z EFRR </t>
  </si>
  <si>
    <r>
      <t>Σ NARASTAJĄCO EFRR</t>
    </r>
    <r>
      <rPr>
        <sz val="12"/>
        <rFont val="Arial Narrow"/>
        <family val="2"/>
      </rPr>
      <t xml:space="preserve"> </t>
    </r>
  </si>
  <si>
    <t>WND-RPLD.04.02.00-00-017/13</t>
  </si>
  <si>
    <t>GMINA KIEŁCZYGŁÓW</t>
  </si>
  <si>
    <t xml:space="preserve">Budowa i wdrożenie Systemu Informacji Przestrzennej gminy Kiełczygłów wraz z utworzeniem metadanych dla zbiorów i usług danych przestrzennych z tematu "zagospodarowanie przestrzenne". </t>
  </si>
  <si>
    <t>WND-RPLD.04.02.00-00-045/13</t>
  </si>
  <si>
    <t>GMINA I MIASTO PAJĘCZNO</t>
  </si>
  <si>
    <t xml:space="preserve">Budowa i wdrożenie Systemu Informacji Przestrzennej gminy Pajęczno wraz z utworzeniem metadanych dla zbiorów i usług danych przestrzennych z tematu "zagospodarowanie przestrzenne". </t>
  </si>
  <si>
    <t>WND-RPLD.04.02.00-00-024/13</t>
  </si>
  <si>
    <t>GMINA STRZELCE</t>
  </si>
  <si>
    <t xml:space="preserve">Budowa i wdrożenie Systemu Informacji Przestrzennej gminy Strzelce wraz z utworzeniem metadanych dla zbiorów i usług danych przestrzennych z tematu "zagospodarowanie przestrzenne". </t>
  </si>
  <si>
    <t>Lista rezerwowa projektów do dofinansowania ze środków Europejskiego Funduszu Rozwoju Regionalnego  
w ramach Konkursu dla naboru nr 5 wniosków o dofinansowanie projektów 
w ramach Osi priorytetowej IV Społeczeństwo Informacyjne, 
Działanie IV.2 E- usługi publiczne Regionalnego Programu Operacyjnego Województwa Łódzkiego na lata 2007-2013.</t>
  </si>
  <si>
    <t>WND-RPLD.04.02.00-00-038/13</t>
  </si>
  <si>
    <t>SAMODZIELNY PUBLICZNY ZAKŁAD OPIEKI ZDROWOTNEJ W WIELUNIU</t>
  </si>
  <si>
    <t>Zwiększenie wykorzystania technologii informacyjnych i komunikacyjnych dla realizacji usług zdrowotnych przez SP ZOZ w Wieluniu.</t>
  </si>
  <si>
    <t>Załącznik nr 2 do
Uchwały Nr 1447/14
Zarządu Województwa Łódzkiego
z dnia 18.11.2014 r.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</si>
</sst>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0.000"/>
    <numFmt numFmtId="166" formatCode="#,##0_ ;\-#,##0\ "/>
    <numFmt numFmtId="167" formatCode="#,##0\ _z_ł"/>
    <numFmt numFmtId="168" formatCode="#,##0.00_ ;\-#,##0.00\ "/>
    <numFmt numFmtId="169" formatCode="#,##0.000"/>
    <numFmt numFmtId="170" formatCode="#,##0.0000"/>
    <numFmt numFmtId="171" formatCode="#,##0.0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[$-415]d\ mmmm\ yyyy"/>
    <numFmt numFmtId="177" formatCode="yyyy/mm/dd;@"/>
    <numFmt numFmtId="178" formatCode="[$-F800]dddd\,\ mmmm\ dd\,\ yyyy"/>
    <numFmt numFmtId="179" formatCode="d/m/yyyy;@"/>
    <numFmt numFmtId="180" formatCode="[$-415]d\ mmmm\ yyyy;@"/>
    <numFmt numFmtId="181" formatCode="yy/mm/dd;@"/>
    <numFmt numFmtId="182" formatCode="[$-415]dd\ mmm\ yy;@"/>
    <numFmt numFmtId="183" formatCode="[$-415]d\ mmm\ yy;@"/>
    <numFmt numFmtId="184" formatCode="dd/mmm/yyyy"/>
    <numFmt numFmtId="185" formatCode="[$-415]mmmm\ yy;@"/>
    <numFmt numFmtId="186" formatCode="&quot;€&quot;#,##0;\-&quot;€&quot;#,##0"/>
    <numFmt numFmtId="187" formatCode="&quot;€&quot;#,##0;[Red]\-&quot;€&quot;#,##0"/>
    <numFmt numFmtId="188" formatCode="&quot;€&quot;#,##0.00;\-&quot;€&quot;#,##0.00"/>
    <numFmt numFmtId="189" formatCode="&quot;€&quot;#,##0.00;[Red]\-&quot;€&quot;#,##0.00"/>
    <numFmt numFmtId="190" formatCode="_-&quot;€&quot;* #,##0_-;\-&quot;€&quot;* #,##0_-;_-&quot;€&quot;* &quot;-&quot;_-;_-@_-"/>
    <numFmt numFmtId="191" formatCode="_-* #,##0_-;\-* #,##0_-;_-* &quot;-&quot;_-;_-@_-"/>
    <numFmt numFmtId="192" formatCode="_-&quot;€&quot;* #,##0.00_-;\-&quot;€&quot;* #,##0.00_-;_-&quot;€&quot;* &quot;-&quot;??_-;_-@_-"/>
    <numFmt numFmtId="193" formatCode="_-* #,##0.00_-;\-* #,##0.00_-;_-* &quot;-&quot;??_-;_-@_-"/>
    <numFmt numFmtId="194" formatCode="mmm/yyyy"/>
    <numFmt numFmtId="195" formatCode="#,##0.0"/>
    <numFmt numFmtId="196" formatCode="0.0"/>
    <numFmt numFmtId="197" formatCode="0.00;[Red]0.00"/>
    <numFmt numFmtId="198" formatCode="00\-000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4" fontId="3" fillId="0" borderId="0" xfId="0" applyNumberFormat="1" applyFont="1" applyFill="1" applyAlignment="1" applyProtection="1">
      <alignment horizontal="center" vertical="center" wrapText="1"/>
      <protection locked="0"/>
    </xf>
    <xf numFmtId="4" fontId="8" fillId="0" borderId="0" xfId="0" applyNumberFormat="1" applyFont="1" applyFill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2" fontId="3" fillId="0" borderId="0" xfId="0" applyNumberFormat="1" applyFont="1" applyFill="1" applyBorder="1" applyAlignment="1" applyProtection="1">
      <alignment horizontal="center" vertical="center"/>
      <protection locked="0"/>
    </xf>
    <xf numFmtId="4" fontId="3" fillId="0" borderId="0" xfId="0" applyNumberFormat="1" applyFont="1" applyBorder="1" applyAlignment="1" applyProtection="1">
      <alignment horizontal="center" vertical="center" wrapText="1"/>
      <protection locked="0"/>
    </xf>
    <xf numFmtId="4" fontId="10" fillId="0" borderId="0" xfId="0" applyNumberFormat="1" applyFont="1" applyFill="1" applyBorder="1" applyAlignment="1" applyProtection="1">
      <alignment vertical="center" wrapText="1"/>
      <protection locked="0"/>
    </xf>
    <xf numFmtId="4" fontId="10" fillId="0" borderId="0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4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1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9" fillId="33" borderId="11" xfId="0" applyFont="1" applyFill="1" applyBorder="1" applyAlignment="1" applyProtection="1">
      <alignment horizontal="center" vertical="center" wrapText="1"/>
      <protection locked="0"/>
    </xf>
    <xf numFmtId="4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1085850</xdr:colOff>
      <xdr:row>0</xdr:row>
      <xdr:rowOff>142875</xdr:rowOff>
    </xdr:from>
    <xdr:to>
      <xdr:col>5</xdr:col>
      <xdr:colOff>1238250</xdr:colOff>
      <xdr:row>1</xdr:row>
      <xdr:rowOff>257175</xdr:rowOff>
    </xdr:to>
    <xdr:pic>
      <xdr:nvPicPr>
        <xdr:cNvPr id="1" name="Picture 26" descr="RPO_WL_czarno-biale_wyszycie_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142875"/>
          <a:ext cx="95250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46"/>
  <sheetViews>
    <sheetView tabSelected="1" view="pageBreakPreview" zoomScale="75" zoomScaleNormal="75" zoomScaleSheetLayoutView="75" zoomScalePageLayoutView="0" workbookViewId="0" topLeftCell="A1">
      <selection activeCell="H2" sqref="H2"/>
    </sheetView>
  </sheetViews>
  <sheetFormatPr defaultColWidth="9.00390625" defaultRowHeight="12.75"/>
  <cols>
    <col min="1" max="1" width="5.125" style="4" customWidth="1"/>
    <col min="2" max="2" width="33.375" style="14" customWidth="1"/>
    <col min="3" max="3" width="47.00390625" style="2" customWidth="1"/>
    <col min="4" max="4" width="50.875" style="3" customWidth="1"/>
    <col min="5" max="5" width="25.125" style="3" customWidth="1"/>
    <col min="6" max="6" width="22.125" style="3" customWidth="1"/>
    <col min="7" max="7" width="25.375" style="5" customWidth="1"/>
    <col min="8" max="8" width="33.125" style="1" customWidth="1"/>
    <col min="9" max="16384" width="9.125" style="1" customWidth="1"/>
  </cols>
  <sheetData>
    <row r="1" spans="1:7" ht="93.75" customHeight="1">
      <c r="A1" s="8"/>
      <c r="B1" s="8"/>
      <c r="C1" s="8"/>
      <c r="D1" s="8"/>
      <c r="E1" s="8"/>
      <c r="F1" s="8"/>
      <c r="G1" s="8"/>
    </row>
    <row r="2" spans="1:8" s="12" customFormat="1" ht="74.25" customHeight="1" thickBot="1">
      <c r="A2" s="8"/>
      <c r="B2" s="8"/>
      <c r="C2" s="15"/>
      <c r="D2" s="15"/>
      <c r="E2" s="16"/>
      <c r="F2" s="17"/>
      <c r="H2" s="25" t="s">
        <v>22</v>
      </c>
    </row>
    <row r="3" spans="1:8" ht="84" customHeight="1" thickBot="1">
      <c r="A3" s="29" t="s">
        <v>18</v>
      </c>
      <c r="B3" s="30"/>
      <c r="C3" s="30"/>
      <c r="D3" s="30"/>
      <c r="E3" s="30"/>
      <c r="F3" s="30"/>
      <c r="G3" s="30"/>
      <c r="H3" s="31"/>
    </row>
    <row r="4" spans="1:26" ht="87.75" customHeight="1">
      <c r="A4" s="26" t="s">
        <v>0</v>
      </c>
      <c r="B4" s="26" t="s">
        <v>1</v>
      </c>
      <c r="C4" s="26" t="s">
        <v>2</v>
      </c>
      <c r="D4" s="26" t="s">
        <v>3</v>
      </c>
      <c r="E4" s="26" t="s">
        <v>6</v>
      </c>
      <c r="F4" s="27" t="s">
        <v>4</v>
      </c>
      <c r="G4" s="27" t="s">
        <v>7</v>
      </c>
      <c r="H4" s="28" t="s">
        <v>8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8" s="12" customFormat="1" ht="75" customHeight="1">
      <c r="A5" s="20">
        <v>1</v>
      </c>
      <c r="B5" s="21" t="s">
        <v>9</v>
      </c>
      <c r="C5" s="20" t="s">
        <v>10</v>
      </c>
      <c r="D5" s="20" t="s">
        <v>11</v>
      </c>
      <c r="E5" s="22">
        <v>78.82</v>
      </c>
      <c r="F5" s="22">
        <v>67499.99</v>
      </c>
      <c r="G5" s="22">
        <v>55492.22</v>
      </c>
      <c r="H5" s="22">
        <f>G5</f>
        <v>55492.22</v>
      </c>
    </row>
    <row r="6" spans="1:8" s="12" customFormat="1" ht="75" customHeight="1">
      <c r="A6" s="20">
        <v>2</v>
      </c>
      <c r="B6" s="21" t="s">
        <v>12</v>
      </c>
      <c r="C6" s="20" t="s">
        <v>13</v>
      </c>
      <c r="D6" s="20" t="s">
        <v>14</v>
      </c>
      <c r="E6" s="22">
        <v>78.82</v>
      </c>
      <c r="F6" s="22">
        <v>63000</v>
      </c>
      <c r="G6" s="22">
        <v>52849.74</v>
      </c>
      <c r="H6" s="22">
        <f>H5+G6</f>
        <v>108341.95999999999</v>
      </c>
    </row>
    <row r="7" spans="1:8" s="12" customFormat="1" ht="75" customHeight="1">
      <c r="A7" s="20">
        <v>3</v>
      </c>
      <c r="B7" s="21" t="s">
        <v>15</v>
      </c>
      <c r="C7" s="20" t="s">
        <v>16</v>
      </c>
      <c r="D7" s="20" t="s">
        <v>17</v>
      </c>
      <c r="E7" s="22">
        <v>78.81</v>
      </c>
      <c r="F7" s="22">
        <v>60000</v>
      </c>
      <c r="G7" s="22">
        <v>47432.64</v>
      </c>
      <c r="H7" s="22">
        <f>H6+G7</f>
        <v>155774.59999999998</v>
      </c>
    </row>
    <row r="8" spans="1:8" s="12" customFormat="1" ht="75" customHeight="1">
      <c r="A8" s="20">
        <v>4</v>
      </c>
      <c r="B8" s="21" t="s">
        <v>19</v>
      </c>
      <c r="C8" s="23" t="s">
        <v>20</v>
      </c>
      <c r="D8" s="23" t="s">
        <v>21</v>
      </c>
      <c r="E8" s="22">
        <v>77.97</v>
      </c>
      <c r="F8" s="23">
        <v>1229999.17</v>
      </c>
      <c r="G8" s="23">
        <v>1019361.74</v>
      </c>
      <c r="H8" s="22">
        <f>H7+G8</f>
        <v>1175136.3399999999</v>
      </c>
    </row>
    <row r="9" spans="1:7" ht="53.25" customHeight="1">
      <c r="A9" s="18"/>
      <c r="B9" s="19"/>
      <c r="C9" s="19"/>
      <c r="D9" s="11"/>
      <c r="E9" s="24" t="s">
        <v>5</v>
      </c>
      <c r="F9" s="23">
        <f>SUM(F5:F8)</f>
        <v>1420499.16</v>
      </c>
      <c r="G9" s="22">
        <f>SUM(G5:G8)</f>
        <v>1175136.3399999999</v>
      </c>
    </row>
    <row r="10" spans="1:7" ht="28.5" customHeight="1">
      <c r="A10" s="8"/>
      <c r="B10" s="13"/>
      <c r="C10" s="10"/>
      <c r="D10" s="11"/>
      <c r="E10" s="11"/>
      <c r="F10" s="11"/>
      <c r="G10" s="7"/>
    </row>
    <row r="11" spans="1:7" ht="31.5" customHeight="1">
      <c r="A11" s="8"/>
      <c r="B11" s="9"/>
      <c r="C11" s="10"/>
      <c r="D11" s="11"/>
      <c r="E11" s="11"/>
      <c r="F11" s="11"/>
      <c r="G11" s="7"/>
    </row>
    <row r="12" spans="1:7" ht="32.25" customHeight="1">
      <c r="A12" s="8"/>
      <c r="B12" s="9"/>
      <c r="C12" s="10"/>
      <c r="D12" s="11"/>
      <c r="E12" s="11"/>
      <c r="F12" s="11"/>
      <c r="G12" s="7"/>
    </row>
    <row r="13" spans="1:7" ht="27" customHeight="1">
      <c r="A13" s="8"/>
      <c r="B13" s="9"/>
      <c r="C13" s="10"/>
      <c r="D13" s="11"/>
      <c r="E13" s="11"/>
      <c r="F13" s="11"/>
      <c r="G13" s="7"/>
    </row>
    <row r="14" ht="30.75" customHeight="1">
      <c r="G14" s="6"/>
    </row>
    <row r="25" ht="36" customHeight="1"/>
    <row r="26" ht="36" customHeight="1"/>
    <row r="27" ht="36" customHeight="1"/>
    <row r="29" ht="26.25" customHeight="1"/>
    <row r="33" ht="26.25" customHeight="1"/>
    <row r="127" ht="12.75">
      <c r="G127" s="7"/>
    </row>
    <row r="128" ht="12.75">
      <c r="G128" s="7"/>
    </row>
    <row r="129" ht="12.75">
      <c r="G129" s="7"/>
    </row>
    <row r="130" ht="12.75">
      <c r="G130" s="7"/>
    </row>
    <row r="131" ht="12.75">
      <c r="G131" s="7"/>
    </row>
    <row r="132" ht="12.75">
      <c r="G132" s="7"/>
    </row>
    <row r="133" ht="12.75">
      <c r="G133" s="7"/>
    </row>
    <row r="134" ht="12.75">
      <c r="G134" s="7"/>
    </row>
    <row r="135" ht="12.75">
      <c r="G135" s="7"/>
    </row>
    <row r="136" ht="12.75">
      <c r="G136" s="7"/>
    </row>
    <row r="137" ht="12.75">
      <c r="G137" s="7"/>
    </row>
    <row r="138" ht="12.75">
      <c r="G138" s="7"/>
    </row>
    <row r="139" ht="12.75">
      <c r="G139" s="7"/>
    </row>
    <row r="140" ht="12.75">
      <c r="G140" s="7"/>
    </row>
    <row r="141" ht="12.75">
      <c r="G141" s="7"/>
    </row>
    <row r="142" ht="12.75">
      <c r="G142" s="7"/>
    </row>
    <row r="143" ht="12.75">
      <c r="G143" s="7"/>
    </row>
    <row r="144" ht="12.75">
      <c r="G144" s="7"/>
    </row>
    <row r="145" ht="12.75">
      <c r="G145" s="7"/>
    </row>
    <row r="146" ht="12.75">
      <c r="G146" s="7"/>
    </row>
  </sheetData>
  <sheetProtection formatCells="0" formatColumns="0" formatRows="0" insertColumns="0" insertRows="0" selectLockedCells="1" sort="0" autoFilter="0" pivotTables="0"/>
  <autoFilter ref="A4:G9"/>
  <mergeCells count="1">
    <mergeCell ref="A3:H3"/>
  </mergeCells>
  <printOptions horizontalCentered="1"/>
  <pageMargins left="0.5118110236220472" right="0.31496062992125984" top="0.4724409448818898" bottom="0.6299212598425197" header="0.5118110236220472" footer="0.31496062992125984"/>
  <pageSetup fitToHeight="6" fitToWidth="1" horizontalDpi="600" verticalDpi="600" orientation="landscape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</dc:creator>
  <cp:keywords/>
  <dc:description/>
  <cp:lastModifiedBy>Szymon Marchel</cp:lastModifiedBy>
  <cp:lastPrinted>2014-04-11T07:48:01Z</cp:lastPrinted>
  <dcterms:created xsi:type="dcterms:W3CDTF">2005-02-21T07:57:18Z</dcterms:created>
  <dcterms:modified xsi:type="dcterms:W3CDTF">2014-11-18T11:46:49Z</dcterms:modified>
  <cp:category/>
  <cp:version/>
  <cp:contentType/>
  <cp:contentStatus/>
</cp:coreProperties>
</file>