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W:\CFII\2026_CSI\2_ZAMÓWIENIA\10_Akcesoria_5\4_aplikacje_web\"/>
    </mc:Choice>
  </mc:AlternateContent>
  <xr:revisionPtr revIDLastSave="0" documentId="13_ncr:1_{399F66E8-A254-4C02-B7EA-7512754257DF}" xr6:coauthVersionLast="36" xr6:coauthVersionMax="47" xr10:uidLastSave="{00000000-0000-0000-0000-000000000000}"/>
  <bookViews>
    <workbookView xWindow="-105" yWindow="0" windowWidth="19410" windowHeight="20985" tabRatio="500" xr2:uid="{00000000-000D-0000-FFFF-FFFF00000000}"/>
  </bookViews>
  <sheets>
    <sheet name="Arkusz cenowo techniczny" sheetId="1" r:id="rId1"/>
    <sheet name="Arkusz2" sheetId="2" r:id="rId2"/>
    <sheet name="Arkusz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36" i="1" l="1"/>
  <c r="F37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4" i="1" l="1"/>
</calcChain>
</file>

<file path=xl/sharedStrings.xml><?xml version="1.0" encoding="utf-8"?>
<sst xmlns="http://schemas.openxmlformats.org/spreadsheetml/2006/main" count="43" uniqueCount="42">
  <si>
    <t>Lp.</t>
  </si>
  <si>
    <t>Nazwa</t>
  </si>
  <si>
    <t>Ilość</t>
  </si>
  <si>
    <t>Cena brutto za szt.</t>
  </si>
  <si>
    <t>Wartość brutto</t>
  </si>
  <si>
    <t>Razem (brutto)</t>
  </si>
  <si>
    <t>Oświadczam, że nie podlegam wykluczeniu z postępowania na podstawie przesłanek określonych w art. 7 ust. 1 pkt 1 – 3 Ustawy z dnia 13 kwietnia 2022 r. o szczególnych rozwiązaniach w zakresie przeciwdziałania wspieraniu agresji na Ukrainę oraz służących ochronie bezpieczeństwa narodowego  
(Dz. U. 2022, poz. 835).</t>
  </si>
  <si>
    <t>……………………………………………………………….</t>
  </si>
  <si>
    <t>podpis Wykonawcy</t>
  </si>
  <si>
    <t>Monitor Asus PA278CFRV</t>
  </si>
  <si>
    <t>Sprężone powietrze GEMBIRD CK-CAD-FL400-01 400 ml</t>
  </si>
  <si>
    <t>Akumulator Panasonic Eneloop AAA 800mAh 4szt.</t>
  </si>
  <si>
    <t>Unitek Przedłużacz USB 2.0 - USB 10m</t>
  </si>
  <si>
    <t xml:space="preserve">Statyw K&amp;F CONCEPT KF09.089 </t>
  </si>
  <si>
    <t>Kingston 2TB M.2 PCIe Gen4 NVMe KC3000</t>
  </si>
  <si>
    <t>Zestaw komputerowy Dell Pro Max Tower T2 FCT2250 Ultra 9-285K/64 GB/1 TB SSD/Intel® Graphics/Win11Pro/3 lata gwarancji, Monitor ASUS ProArt PA27JCV 27 UHD 5K IPS Calman Verified VESA DisplayHDR 500 Czarno-srebrny</t>
  </si>
  <si>
    <t>Dell Pro 16 Plus PB16250 FullHD+/Ultra 7-268V/32 GB/1 TB SSD/Arc™/IRcamFHD/Win11Pro/3 lata gwarancji</t>
  </si>
  <si>
    <t>Karta dzwiękowa USB creative sound blaster play3</t>
  </si>
  <si>
    <t>Akumulator VRLA AGM 12V 18Ah MWL18‑12F M5</t>
  </si>
  <si>
    <t>Bateria do laptopa Latitude 5510 ST:96X8793 3-ogniwowa bateria litowo jonowa Dell 42 Wh</t>
  </si>
  <si>
    <t>Słuchawki nauszne SOUNDCORE Life Q30 ANC Czarny</t>
  </si>
  <si>
    <t>Dysk zewnętrzny SSD SanDisk Portable 1TB Czarny (SDSSDE30-1T00-G26 )</t>
  </si>
  <si>
    <t>Napęd Asus SDRW-08D2S-U LITE/BLK/G/AS (90-DQ0435-UA221KZ)</t>
  </si>
  <si>
    <t>Laptop ultrabook MSI Prestige 13 AI+ Evo A2VMG-020PL Copilot+ PC OLED 13,3" Ultra 9 288V 32GB RAM 1TB Dysk SSD Win11 Pro</t>
  </si>
  <si>
    <t>Drukarka A3+ Canon imagePROGRAF PRO-310</t>
  </si>
  <si>
    <t>Tusze do Canon image PROGRAF PRO-310 (zestaw 10 szt.)</t>
  </si>
  <si>
    <t>Klawiatura i mysz DELL KM5221W bezprzewodowa</t>
  </si>
  <si>
    <t>Zestaw: Drukarka 3D Bambu Lab H2D Combo
Filament Bambu Lab Refill PLA Matte 1,75mm 1kg - Charcoal
Filament Bambu Lab Refill PLA Basic 1,75mm 1kg - Jade White
Filament Bambu Lab PLA Matte 1,75mm 1kg - w zestawie z wielorazową szpulą - Ice Blue
Filament Bambu Lab PLA Glow 1,75mm 1kg - w zestawie z wielorazową szpulą - Glow Blue
Filament Bambu Lab PLA Basic 1,75mm 1kg - w zestawie z wielorazową szpulą - Blue
Filament Bambu Lab Refill PLA Basic 1,75mm 1kg - Cobalt Blue
Filament Bambu Lab Refill PLA Matte 1,75mm 1kg - Marine Blue
Filament Bambu Lab PLA Glow 1,75mm 1kg - w zestawie z wielorazową szpulą - Glow Green
Filament Bambu Lab PLA Basic 1,75mm 1kg - w zestawie z wielorazową szpulą - Red
Filament Bambu Lab Refill PLA Basic 1,75mm 1kg - Yellow
Filament Bambu Lab PETG-CF 1,75mm 1kg - w zestawie z wielorazową szpulą - Black
Filament Bambu Lab Refill PETG-HF 1,75mm 1kg - White
Filament Bambu Lab Refill PETG-HF 1,75mm 1kg - Lake Blue
Filament Bambu Lab PETG-HF 1,75mm 1kg - w zestawie z wielorazową szpulą - Blue
Filament Bambu Lab PETG-HF 1,75mm 1kg - w zestawie z wielorazową szpulą - Red
Filament Bambu Lab Refill PETG-HF 1,75mm 1kg - Yellow</t>
  </si>
  <si>
    <t>EFB Światłowód krosowy LC-LC 50/125 OM4 LSZH Duplex wielomodowy 5m</t>
  </si>
  <si>
    <t>TP-LINK Archer TBE550E - Trzypasmowa karta sieciowa PCI Express, Bluetooth 5.4, Wi-Fi 7 BE9300</t>
  </si>
  <si>
    <t>Zestaw komputerowy:
-AMD Ryzen 9 9950X3D
-Arctic Liquid Freezer III 360
-Gigabyte X870E AORUS PRO
-G.Skill Trident Z5 Neo RGB 64GB DDR5-6000 CL30 EXPO
-Zotac GeForce RTX 5090 AMP Extreme Infinity 32GB
-Lexar NM990 2TB PCIe Gen5 NVMe
-be quiet! Power Zone 2 1200W 80+ Platinum
-Fractal Design Meshify 3 XL Black TG Light Tint
-Windows 11 Pro PL</t>
  </si>
  <si>
    <t>Tablet APPLE iPad Pro (2025) 13 M5 512GB Wi-Fi + Cellular</t>
  </si>
  <si>
    <t>Rysik APPLE Pencil Pro</t>
  </si>
  <si>
    <t>Zasilacz USB‑C APPLE o mocy 70 W MXN53ZM/A</t>
  </si>
  <si>
    <t>Przewód do ładowania APPLE USB-C 240W 2m MYQT3ZM/A</t>
  </si>
  <si>
    <t xml:space="preserve">Etui Spigen Urban Fit do iPad Pro 13" 2025 / 2024  </t>
  </si>
  <si>
    <t>Apple Creator Studio / 1 rok</t>
  </si>
  <si>
    <t>Powerbank XTORM Fuel Series 5, 45000 mAh, 67W, 1x USB-A / 2x USB-C</t>
  </si>
  <si>
    <t>Słuchawki AirPods 4</t>
  </si>
  <si>
    <t>Dysk SEAGATE Expansion 24TB HDD</t>
  </si>
  <si>
    <t>Załącznik nr 1 do zapytania ofertowego CS/CSI/10/2026</t>
  </si>
  <si>
    <t>Myszka MX Master 3S Wersja Bluetooth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</si>
</sst>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&quot; zł&quot;_-;\-* #,##0.00&quot; zł&quot;_-;_-* \-??&quot; zł&quot;_-;_-@_-"/>
    <numFmt numFmtId="165" formatCode="#,##0.00_ ;\-#,##0.00\ "/>
  </numFmts>
  <fonts count="12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238"/>
    </font>
    <font>
      <sz val="11"/>
      <name val="Calibri"/>
      <family val="2"/>
      <charset val="1"/>
    </font>
    <font>
      <b/>
      <sz val="12"/>
      <color rgb="FF000000"/>
      <name val="Calibri"/>
      <family val="2"/>
      <charset val="238"/>
    </font>
    <font>
      <sz val="11"/>
      <color rgb="FF000000"/>
      <name val="Calibri"/>
      <family val="2"/>
      <charset val="1"/>
    </font>
    <font>
      <b/>
      <sz val="11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2"/>
      <name val="Calibri"/>
      <family val="2"/>
    </font>
    <font>
      <sz val="12"/>
      <color rgb="FF000000"/>
      <name val="Calibri"/>
      <family val="2"/>
    </font>
    <font>
      <sz val="12"/>
      <color rgb="FF00000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/>
      <diagonal/>
    </border>
  </borders>
  <cellStyleXfs count="2">
    <xf numFmtId="0" fontId="0" fillId="0" borderId="0"/>
    <xf numFmtId="164" fontId="4" fillId="0" borderId="0" applyBorder="0" applyProtection="0"/>
  </cellStyleXfs>
  <cellXfs count="4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1" fontId="0" fillId="2" borderId="2" xfId="0" applyNumberFormat="1" applyFill="1" applyBorder="1" applyAlignment="1">
      <alignment horizontal="center" vertical="center"/>
    </xf>
    <xf numFmtId="165" fontId="2" fillId="0" borderId="1" xfId="1" applyNumberFormat="1" applyFont="1" applyBorder="1" applyAlignment="1" applyProtection="1">
      <alignment horizontal="right" vertical="center"/>
    </xf>
    <xf numFmtId="0" fontId="1" fillId="2" borderId="1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1" fontId="0" fillId="0" borderId="6" xfId="0" applyNumberFormat="1" applyBorder="1" applyAlignment="1">
      <alignment horizontal="center" vertical="center"/>
    </xf>
    <xf numFmtId="0" fontId="3" fillId="0" borderId="7" xfId="0" applyFont="1" applyBorder="1" applyAlignment="1"/>
    <xf numFmtId="0" fontId="1" fillId="0" borderId="9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" fontId="0" fillId="0" borderId="9" xfId="0" applyNumberFormat="1" applyBorder="1" applyAlignment="1">
      <alignment horizontal="right" vertical="center"/>
    </xf>
    <xf numFmtId="4" fontId="3" fillId="0" borderId="8" xfId="0" applyNumberFormat="1" applyFont="1" applyBorder="1" applyAlignment="1"/>
    <xf numFmtId="0" fontId="7" fillId="0" borderId="1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8" fillId="4" borderId="1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9" fillId="0" borderId="1" xfId="0" applyFont="1" applyBorder="1" applyAlignment="1">
      <alignment vertical="center"/>
    </xf>
    <xf numFmtId="0" fontId="9" fillId="3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vertical="center"/>
    </xf>
    <xf numFmtId="0" fontId="9" fillId="3" borderId="1" xfId="0" applyFont="1" applyFill="1" applyBorder="1" applyAlignment="1">
      <alignment vertical="center" wrapText="1"/>
    </xf>
    <xf numFmtId="0" fontId="10" fillId="0" borderId="1" xfId="0" applyFont="1" applyFill="1" applyBorder="1"/>
    <xf numFmtId="0" fontId="10" fillId="3" borderId="1" xfId="0" applyFont="1" applyFill="1" applyBorder="1"/>
    <xf numFmtId="0" fontId="10" fillId="0" borderId="1" xfId="0" applyFont="1" applyBorder="1" applyAlignment="1">
      <alignment vertical="center"/>
    </xf>
    <xf numFmtId="0" fontId="10" fillId="3" borderId="0" xfId="0" applyFont="1" applyFill="1"/>
    <xf numFmtId="0" fontId="10" fillId="3" borderId="0" xfId="0" applyFont="1" applyFill="1" applyAlignment="1">
      <alignment wrapText="1"/>
    </xf>
    <xf numFmtId="0" fontId="9" fillId="0" borderId="1" xfId="0" applyFont="1" applyBorder="1" applyAlignment="1">
      <alignment vertical="center" wrapText="1"/>
    </xf>
    <xf numFmtId="0" fontId="10" fillId="3" borderId="1" xfId="0" applyFont="1" applyFill="1" applyBorder="1" applyAlignment="1">
      <alignment vertical="center"/>
    </xf>
    <xf numFmtId="4" fontId="0" fillId="0" borderId="12" xfId="0" applyNumberFormat="1" applyFill="1" applyBorder="1" applyAlignment="1">
      <alignment horizontal="right" vertical="center"/>
    </xf>
    <xf numFmtId="0" fontId="11" fillId="4" borderId="1" xfId="0" applyFont="1" applyFill="1" applyBorder="1"/>
    <xf numFmtId="0" fontId="0" fillId="0" borderId="1" xfId="0" applyBorder="1"/>
    <xf numFmtId="0" fontId="0" fillId="0" borderId="2" xfId="0" applyBorder="1" applyAlignment="1">
      <alignment horizontal="center" vertical="center"/>
    </xf>
    <xf numFmtId="0" fontId="5" fillId="0" borderId="3" xfId="0" applyFont="1" applyBorder="1" applyAlignment="1">
      <alignment horizontal="right" vertical="center"/>
    </xf>
    <xf numFmtId="0" fontId="5" fillId="0" borderId="4" xfId="0" applyFont="1" applyBorder="1" applyAlignment="1">
      <alignment horizontal="right" vertical="center"/>
    </xf>
    <xf numFmtId="0" fontId="5" fillId="0" borderId="5" xfId="0" applyFont="1" applyBorder="1" applyAlignment="1">
      <alignment horizontal="right" vertical="center"/>
    </xf>
    <xf numFmtId="0" fontId="0" fillId="0" borderId="11" xfId="0" applyBorder="1" applyAlignment="1">
      <alignment horizontal="left" wrapText="1"/>
    </xf>
    <xf numFmtId="0" fontId="0" fillId="0" borderId="0" xfId="0" applyAlignment="1">
      <alignment horizontal="center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563C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F43"/>
  <sheetViews>
    <sheetView tabSelected="1" topLeftCell="A23" zoomScale="85" zoomScaleNormal="85" workbookViewId="0">
      <selection activeCell="B2" sqref="B2:F43"/>
    </sheetView>
  </sheetViews>
  <sheetFormatPr defaultColWidth="8.42578125" defaultRowHeight="15" x14ac:dyDescent="0.25"/>
  <cols>
    <col min="1" max="1" width="1.42578125" customWidth="1"/>
    <col min="2" max="2" width="6.42578125" style="1" customWidth="1"/>
    <col min="3" max="3" width="115.5703125" customWidth="1"/>
    <col min="4" max="4" width="6.5703125" style="2" customWidth="1"/>
    <col min="5" max="5" width="12.42578125" customWidth="1"/>
    <col min="6" max="6" width="17.140625" customWidth="1"/>
    <col min="8" max="8" width="9.5703125" customWidth="1"/>
  </cols>
  <sheetData>
    <row r="1" spans="2:6" ht="9" customHeight="1" thickBot="1" x14ac:dyDescent="0.3"/>
    <row r="2" spans="2:6" ht="24.75" customHeight="1" x14ac:dyDescent="0.25">
      <c r="B2" s="36" t="s">
        <v>40</v>
      </c>
      <c r="C2" s="37"/>
      <c r="D2" s="37"/>
      <c r="E2" s="37"/>
      <c r="F2" s="38"/>
    </row>
    <row r="3" spans="2:6" s="3" customFormat="1" ht="33.75" customHeight="1" x14ac:dyDescent="0.25">
      <c r="B3" s="8" t="s">
        <v>0</v>
      </c>
      <c r="C3" s="6" t="s">
        <v>1</v>
      </c>
      <c r="D3" s="7" t="s">
        <v>2</v>
      </c>
      <c r="E3" s="12" t="s">
        <v>3</v>
      </c>
      <c r="F3" s="11" t="s">
        <v>4</v>
      </c>
    </row>
    <row r="4" spans="2:6" ht="16.5" customHeight="1" x14ac:dyDescent="0.25">
      <c r="B4" s="4">
        <v>1</v>
      </c>
      <c r="C4" s="21" t="s">
        <v>10</v>
      </c>
      <c r="D4" s="15">
        <v>10</v>
      </c>
      <c r="E4" s="5"/>
      <c r="F4" s="13">
        <f t="shared" ref="F4:F34" si="0">(D4*E4)</f>
        <v>0</v>
      </c>
    </row>
    <row r="5" spans="2:6" ht="16.5" customHeight="1" x14ac:dyDescent="0.25">
      <c r="B5" s="4">
        <v>2</v>
      </c>
      <c r="C5" s="22" t="s">
        <v>11</v>
      </c>
      <c r="D5" s="16">
        <v>9</v>
      </c>
      <c r="E5" s="5"/>
      <c r="F5" s="13">
        <f t="shared" si="0"/>
        <v>0</v>
      </c>
    </row>
    <row r="6" spans="2:6" ht="16.5" customHeight="1" x14ac:dyDescent="0.25">
      <c r="B6" s="4">
        <v>3</v>
      </c>
      <c r="C6" s="22" t="s">
        <v>12</v>
      </c>
      <c r="D6" s="16">
        <v>4</v>
      </c>
      <c r="E6" s="5"/>
      <c r="F6" s="13">
        <f t="shared" si="0"/>
        <v>0</v>
      </c>
    </row>
    <row r="7" spans="2:6" ht="16.5" customHeight="1" x14ac:dyDescent="0.25">
      <c r="B7" s="4">
        <v>4</v>
      </c>
      <c r="C7" s="23" t="s">
        <v>13</v>
      </c>
      <c r="D7" s="16">
        <v>2</v>
      </c>
      <c r="E7" s="5"/>
      <c r="F7" s="13">
        <f t="shared" si="0"/>
        <v>0</v>
      </c>
    </row>
    <row r="8" spans="2:6" ht="16.5" customHeight="1" x14ac:dyDescent="0.25">
      <c r="B8" s="4">
        <v>5</v>
      </c>
      <c r="C8" s="22" t="s">
        <v>11</v>
      </c>
      <c r="D8" s="16">
        <v>5</v>
      </c>
      <c r="E8" s="5"/>
      <c r="F8" s="13">
        <f t="shared" si="0"/>
        <v>0</v>
      </c>
    </row>
    <row r="9" spans="2:6" ht="16.5" customHeight="1" x14ac:dyDescent="0.25">
      <c r="B9" s="4">
        <v>6</v>
      </c>
      <c r="C9" s="22" t="s">
        <v>14</v>
      </c>
      <c r="D9" s="16">
        <v>1</v>
      </c>
      <c r="E9" s="5"/>
      <c r="F9" s="13">
        <f t="shared" si="0"/>
        <v>0</v>
      </c>
    </row>
    <row r="10" spans="2:6" ht="39" customHeight="1" x14ac:dyDescent="0.25">
      <c r="B10" s="4">
        <v>7</v>
      </c>
      <c r="C10" s="24" t="s">
        <v>15</v>
      </c>
      <c r="D10" s="16">
        <v>1</v>
      </c>
      <c r="E10" s="5"/>
      <c r="F10" s="13">
        <f t="shared" si="0"/>
        <v>0</v>
      </c>
    </row>
    <row r="11" spans="2:6" ht="18" customHeight="1" x14ac:dyDescent="0.25">
      <c r="B11" s="4">
        <v>8</v>
      </c>
      <c r="C11" s="25" t="s">
        <v>16</v>
      </c>
      <c r="D11" s="20">
        <v>1</v>
      </c>
      <c r="E11" s="5"/>
      <c r="F11" s="13">
        <f t="shared" si="0"/>
        <v>0</v>
      </c>
    </row>
    <row r="12" spans="2:6" ht="16.5" customHeight="1" x14ac:dyDescent="0.25">
      <c r="B12" s="4">
        <v>9</v>
      </c>
      <c r="C12" s="23" t="s">
        <v>17</v>
      </c>
      <c r="D12" s="16">
        <v>5</v>
      </c>
      <c r="E12" s="5"/>
      <c r="F12" s="13">
        <f t="shared" si="0"/>
        <v>0</v>
      </c>
    </row>
    <row r="13" spans="2:6" ht="16.5" customHeight="1" x14ac:dyDescent="0.25">
      <c r="B13" s="4">
        <v>10</v>
      </c>
      <c r="C13" s="23" t="s">
        <v>18</v>
      </c>
      <c r="D13" s="16">
        <v>1</v>
      </c>
      <c r="E13" s="5"/>
      <c r="F13" s="13">
        <f t="shared" si="0"/>
        <v>0</v>
      </c>
    </row>
    <row r="14" spans="2:6" ht="16.5" customHeight="1" x14ac:dyDescent="0.25">
      <c r="B14" s="4">
        <v>11</v>
      </c>
      <c r="C14" s="21" t="s">
        <v>9</v>
      </c>
      <c r="D14" s="19">
        <v>1</v>
      </c>
      <c r="E14" s="5"/>
      <c r="F14" s="13">
        <f t="shared" si="0"/>
        <v>0</v>
      </c>
    </row>
    <row r="15" spans="2:6" ht="16.5" customHeight="1" x14ac:dyDescent="0.25">
      <c r="B15" s="4">
        <v>12</v>
      </c>
      <c r="C15" s="26" t="s">
        <v>19</v>
      </c>
      <c r="D15" s="17">
        <v>1</v>
      </c>
      <c r="E15" s="5"/>
      <c r="F15" s="13">
        <f t="shared" si="0"/>
        <v>0</v>
      </c>
    </row>
    <row r="16" spans="2:6" ht="16.5" customHeight="1" x14ac:dyDescent="0.25">
      <c r="B16" s="4">
        <v>13</v>
      </c>
      <c r="C16" s="22" t="s">
        <v>21</v>
      </c>
      <c r="D16" s="16">
        <v>8</v>
      </c>
      <c r="E16" s="5"/>
      <c r="F16" s="13">
        <f t="shared" si="0"/>
        <v>0</v>
      </c>
    </row>
    <row r="17" spans="2:6" ht="16.5" customHeight="1" x14ac:dyDescent="0.25">
      <c r="B17" s="4">
        <v>14</v>
      </c>
      <c r="C17" s="27" t="s">
        <v>22</v>
      </c>
      <c r="D17" s="18">
        <v>2</v>
      </c>
      <c r="E17" s="5"/>
      <c r="F17" s="13">
        <f t="shared" si="0"/>
        <v>0</v>
      </c>
    </row>
    <row r="18" spans="2:6" ht="36.75" customHeight="1" x14ac:dyDescent="0.25">
      <c r="B18" s="4">
        <v>15</v>
      </c>
      <c r="C18" s="24" t="s">
        <v>23</v>
      </c>
      <c r="D18" s="16">
        <v>1</v>
      </c>
      <c r="E18" s="5"/>
      <c r="F18" s="13">
        <f t="shared" si="0"/>
        <v>0</v>
      </c>
    </row>
    <row r="19" spans="2:6" ht="16.5" customHeight="1" x14ac:dyDescent="0.25">
      <c r="B19" s="4">
        <v>16</v>
      </c>
      <c r="C19" s="28" t="s">
        <v>20</v>
      </c>
      <c r="D19" s="17">
        <v>30</v>
      </c>
      <c r="E19" s="5"/>
      <c r="F19" s="13">
        <f t="shared" si="0"/>
        <v>0</v>
      </c>
    </row>
    <row r="20" spans="2:6" ht="16.5" customHeight="1" x14ac:dyDescent="0.25">
      <c r="B20" s="4">
        <v>17</v>
      </c>
      <c r="C20" s="22" t="s">
        <v>24</v>
      </c>
      <c r="D20" s="16">
        <v>1</v>
      </c>
      <c r="E20" s="5"/>
      <c r="F20" s="13">
        <f t="shared" si="0"/>
        <v>0</v>
      </c>
    </row>
    <row r="21" spans="2:6" ht="16.5" customHeight="1" x14ac:dyDescent="0.25">
      <c r="B21" s="4">
        <v>18</v>
      </c>
      <c r="C21" s="22" t="s">
        <v>25</v>
      </c>
      <c r="D21" s="16">
        <v>7</v>
      </c>
      <c r="E21" s="5"/>
      <c r="F21" s="13">
        <f t="shared" si="0"/>
        <v>0</v>
      </c>
    </row>
    <row r="22" spans="2:6" ht="273" customHeight="1" x14ac:dyDescent="0.25">
      <c r="B22" s="4">
        <v>19</v>
      </c>
      <c r="C22" s="29" t="s">
        <v>27</v>
      </c>
      <c r="D22" s="15">
        <v>1</v>
      </c>
      <c r="E22" s="5"/>
      <c r="F22" s="13">
        <f t="shared" si="0"/>
        <v>0</v>
      </c>
    </row>
    <row r="23" spans="2:6" ht="16.5" customHeight="1" x14ac:dyDescent="0.25">
      <c r="B23" s="4">
        <v>20</v>
      </c>
      <c r="C23" s="21" t="s">
        <v>26</v>
      </c>
      <c r="D23" s="15">
        <v>5</v>
      </c>
      <c r="E23" s="5"/>
      <c r="F23" s="13">
        <f t="shared" si="0"/>
        <v>0</v>
      </c>
    </row>
    <row r="24" spans="2:6" ht="16.5" customHeight="1" x14ac:dyDescent="0.25">
      <c r="B24" s="4">
        <v>21</v>
      </c>
      <c r="C24" s="21" t="s">
        <v>28</v>
      </c>
      <c r="D24" s="15">
        <v>20</v>
      </c>
      <c r="E24" s="5"/>
      <c r="F24" s="13">
        <f t="shared" si="0"/>
        <v>0</v>
      </c>
    </row>
    <row r="25" spans="2:6" ht="16.5" customHeight="1" x14ac:dyDescent="0.25">
      <c r="B25" s="4">
        <v>22</v>
      </c>
      <c r="C25" s="28" t="s">
        <v>29</v>
      </c>
      <c r="D25" s="15">
        <v>1</v>
      </c>
      <c r="E25" s="5"/>
      <c r="F25" s="13">
        <f t="shared" si="0"/>
        <v>0</v>
      </c>
    </row>
    <row r="26" spans="2:6" ht="164.25" customHeight="1" x14ac:dyDescent="0.25">
      <c r="B26" s="4">
        <v>23</v>
      </c>
      <c r="C26" s="30" t="s">
        <v>30</v>
      </c>
      <c r="D26" s="15">
        <v>1</v>
      </c>
      <c r="E26" s="5"/>
      <c r="F26" s="13">
        <f t="shared" si="0"/>
        <v>0</v>
      </c>
    </row>
    <row r="27" spans="2:6" ht="16.5" customHeight="1" x14ac:dyDescent="0.25">
      <c r="B27" s="4">
        <v>24</v>
      </c>
      <c r="C27" s="31" t="s">
        <v>31</v>
      </c>
      <c r="D27" s="18">
        <v>5</v>
      </c>
      <c r="E27" s="5"/>
      <c r="F27" s="13">
        <f t="shared" si="0"/>
        <v>0</v>
      </c>
    </row>
    <row r="28" spans="2:6" ht="20.25" customHeight="1" x14ac:dyDescent="0.25">
      <c r="B28" s="4">
        <v>25</v>
      </c>
      <c r="C28" s="31" t="s">
        <v>32</v>
      </c>
      <c r="D28" s="18">
        <v>5</v>
      </c>
      <c r="E28" s="5"/>
      <c r="F28" s="13">
        <f t="shared" si="0"/>
        <v>0</v>
      </c>
    </row>
    <row r="29" spans="2:6" ht="16.5" customHeight="1" x14ac:dyDescent="0.25">
      <c r="B29" s="4">
        <v>26</v>
      </c>
      <c r="C29" s="31" t="s">
        <v>33</v>
      </c>
      <c r="D29" s="18">
        <v>5</v>
      </c>
      <c r="E29" s="5"/>
      <c r="F29" s="13">
        <f t="shared" si="0"/>
        <v>0</v>
      </c>
    </row>
    <row r="30" spans="2:6" ht="16.5" customHeight="1" x14ac:dyDescent="0.25">
      <c r="B30" s="4">
        <v>27</v>
      </c>
      <c r="C30" s="31" t="s">
        <v>34</v>
      </c>
      <c r="D30" s="18">
        <v>5</v>
      </c>
      <c r="E30" s="5"/>
      <c r="F30" s="13">
        <f t="shared" si="0"/>
        <v>0</v>
      </c>
    </row>
    <row r="31" spans="2:6" ht="16.5" customHeight="1" x14ac:dyDescent="0.25">
      <c r="B31" s="4">
        <v>28</v>
      </c>
      <c r="C31" s="31" t="s">
        <v>35</v>
      </c>
      <c r="D31" s="18">
        <v>5</v>
      </c>
      <c r="E31" s="5"/>
      <c r="F31" s="13">
        <f t="shared" si="0"/>
        <v>0</v>
      </c>
    </row>
    <row r="32" spans="2:6" ht="16.5" customHeight="1" x14ac:dyDescent="0.25">
      <c r="B32" s="4">
        <v>29</v>
      </c>
      <c r="C32" s="22" t="s">
        <v>36</v>
      </c>
      <c r="D32" s="16">
        <v>5</v>
      </c>
      <c r="E32" s="5"/>
      <c r="F32" s="13">
        <f t="shared" si="0"/>
        <v>0</v>
      </c>
    </row>
    <row r="33" spans="2:6" ht="16.5" customHeight="1" x14ac:dyDescent="0.25">
      <c r="B33" s="4">
        <v>30</v>
      </c>
      <c r="C33" s="22" t="s">
        <v>37</v>
      </c>
      <c r="D33" s="16">
        <v>5</v>
      </c>
      <c r="E33" s="5"/>
      <c r="F33" s="13">
        <f t="shared" si="0"/>
        <v>0</v>
      </c>
    </row>
    <row r="34" spans="2:6" ht="16.5" customHeight="1" x14ac:dyDescent="0.25">
      <c r="B34" s="4">
        <v>31</v>
      </c>
      <c r="C34" s="22" t="s">
        <v>38</v>
      </c>
      <c r="D34" s="16">
        <v>5</v>
      </c>
      <c r="E34" s="5"/>
      <c r="F34" s="13">
        <f t="shared" si="0"/>
        <v>0</v>
      </c>
    </row>
    <row r="35" spans="2:6" ht="16.5" customHeight="1" x14ac:dyDescent="0.25">
      <c r="B35" s="4">
        <v>32</v>
      </c>
      <c r="C35" s="22" t="s">
        <v>39</v>
      </c>
      <c r="D35" s="16">
        <v>13</v>
      </c>
      <c r="E35" s="5"/>
      <c r="F35" s="13">
        <f>(D35*E35)</f>
        <v>0</v>
      </c>
    </row>
    <row r="36" spans="2:6" ht="16.5" customHeight="1" x14ac:dyDescent="0.25">
      <c r="B36" s="35">
        <v>33</v>
      </c>
      <c r="C36" s="33" t="s">
        <v>41</v>
      </c>
      <c r="D36" s="20">
        <v>2</v>
      </c>
      <c r="E36" s="34"/>
      <c r="F36" s="32">
        <f>(D36*E36)</f>
        <v>0</v>
      </c>
    </row>
    <row r="37" spans="2:6" ht="26.25" customHeight="1" thickBot="1" x14ac:dyDescent="0.3">
      <c r="B37" s="9"/>
      <c r="C37" s="10" t="s">
        <v>5</v>
      </c>
      <c r="D37" s="10"/>
      <c r="E37" s="10"/>
      <c r="F37" s="14">
        <f>SUM(F4:F36)</f>
        <v>0</v>
      </c>
    </row>
    <row r="38" spans="2:6" ht="46.5" customHeight="1" x14ac:dyDescent="0.25">
      <c r="C38" s="39" t="s">
        <v>6</v>
      </c>
      <c r="D38" s="39"/>
      <c r="E38" s="39"/>
      <c r="F38" s="39"/>
    </row>
    <row r="39" spans="2:6" x14ac:dyDescent="0.25">
      <c r="D39" s="1"/>
      <c r="E39" s="1"/>
      <c r="F39" s="1"/>
    </row>
    <row r="40" spans="2:6" x14ac:dyDescent="0.25">
      <c r="D40" s="1"/>
      <c r="E40" s="1"/>
      <c r="F40" s="1"/>
    </row>
    <row r="42" spans="2:6" x14ac:dyDescent="0.25">
      <c r="D42" s="40" t="s">
        <v>7</v>
      </c>
      <c r="E42" s="40"/>
      <c r="F42" s="40"/>
    </row>
    <row r="43" spans="2:6" x14ac:dyDescent="0.25">
      <c r="D43" s="40" t="s">
        <v>8</v>
      </c>
      <c r="E43" s="40"/>
      <c r="F43" s="40"/>
    </row>
  </sheetData>
  <mergeCells count="4">
    <mergeCell ref="B2:F2"/>
    <mergeCell ref="C38:F38"/>
    <mergeCell ref="D42:F42"/>
    <mergeCell ref="D43:F43"/>
  </mergeCells>
  <pageMargins left="0.70866141732283472" right="0.70866141732283472" top="0.74803149606299213" bottom="0.74803149606299213" header="0.51181102362204722" footer="0.51181102362204722"/>
  <pageSetup paperSize="9" scale="5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="80" zoomScaleNormal="80" workbookViewId="0"/>
  </sheetViews>
  <sheetFormatPr defaultColWidth="8.42578125" defaultRowHeight="15" x14ac:dyDescent="0.25"/>
  <sheetData/>
  <pageMargins left="0.7" right="0.7" top="0.75" bottom="0.75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zoomScale="80" zoomScaleNormal="80" workbookViewId="0"/>
  </sheetViews>
  <sheetFormatPr defaultColWidth="8.42578125" defaultRowHeight="15" x14ac:dyDescent="0.25"/>
  <sheetData/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59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 cenowo techniczny</vt:lpstr>
      <vt:lpstr>Arkusz2</vt:lpstr>
      <vt:lpstr>Arkusz3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Małgorzata Doroz</dc:creator>
  <dc:description/>
  <cp:lastModifiedBy>Sylwia Białas</cp:lastModifiedBy>
  <cp:revision>16</cp:revision>
  <cp:lastPrinted>2026-07-08T06:05:42Z</cp:lastPrinted>
  <dcterms:created xsi:type="dcterms:W3CDTF">2006-09-16T00:00:00Z</dcterms:created>
  <dcterms:modified xsi:type="dcterms:W3CDTF">2026-07-08T06:05:49Z</dcterms:modified>
  <dc:language>pl-PL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